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55" activeTab="0"/>
  </bookViews>
  <sheets>
    <sheet name="Sheet1 (2013 ekamut)" sheetId="1" r:id="rId1"/>
  </sheets>
  <definedNames>
    <definedName name="_xlnm.Print_Area" localSheetId="0">'Sheet1 (2013 ekamut)'!$A$1:$C$129</definedName>
  </definedNames>
  <calcPr fullCalcOnLoad="1"/>
</workbook>
</file>

<file path=xl/sharedStrings.xml><?xml version="1.0" encoding="utf-8"?>
<sst xmlns="http://schemas.openxmlformats.org/spreadsheetml/2006/main" count="196" uniqueCount="174">
  <si>
    <t>îáÕÇ NN</t>
  </si>
  <si>
    <t xml:space="preserve">³Û¹ ÃíáõÙª </t>
  </si>
  <si>
    <t xml:space="preserve"> Ð²ðÎºð ºì îàôðøºð</t>
  </si>
  <si>
    <t>(ïáÕ 1110 + ïáÕ 1120 + ïáÕ 1130 + ïáÕ 1150 + ïáÕ 1160)</t>
  </si>
  <si>
    <t xml:space="preserve">³Û¹ ÃíáõÙ`  </t>
  </si>
  <si>
    <t xml:space="preserve"> ¶áõÛù³ÛÇÝ Ñ³ñÏ»ñ ³Ýß³ñÅ ·áõÛùÇó</t>
  </si>
  <si>
    <t>1.1.1</t>
  </si>
  <si>
    <t>¶áõÛù³Ñ³ñÏ Ñ³Ù³ÛÝùÝ»ñÇ í³ñã³Ï³Ý ï³ñ³ÍùÝ»ñáõÙ ·ïÝíáÕ ß»Ýù»ñÇ ¨ ßÇÝáõÃÛáõÝÝ»ñÇ Ñ³Ù³ñ</t>
  </si>
  <si>
    <t>1.1.2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</si>
  <si>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</si>
  <si>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</si>
  <si>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</si>
  <si>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1.2</t>
  </si>
  <si>
    <t>¶áõÛù³Ñ³ñÏ ÷áË³¹ñ³ÙÇçáóÝ»ñÇ Ñ³Ù³ñ</t>
  </si>
  <si>
    <t>1.3</t>
  </si>
  <si>
    <t>î»Õ³Ï³Ý ïáõñù»ñ</t>
  </si>
  <si>
    <t>(ïáÕ 1132 + ïáÕ 1135 + ïáÕ 1136 + ïáÕ 1137 + ïáÕ 1138 + ïáÕ 1139 + ïáÕ 1140 + ïáÕ 1141 + ïáÕ 1142 + ïáÕ 1143 + ïáÕ 1144+ïáÕ 1145)</t>
  </si>
  <si>
    <t>1.3.1</t>
  </si>
  <si>
    <t xml:space="preserve"> ù³Õ³ù³ßÇÝáõÃÛ³Ý ·Íáí</t>
  </si>
  <si>
    <t>1.3.2.</t>
  </si>
  <si>
    <t>²é¨ïñÇ ¨ ëå³ë³ñÏáõÙÝ»ñÇ ·Íáí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</si>
  <si>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</si>
  <si>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</si>
  <si>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</si>
  <si>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</si>
  <si>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</si>
  <si>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</si>
  <si>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</si>
  <si>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</si>
  <si>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</si>
  <si>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</si>
  <si>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</si>
  <si>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</si>
  <si>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</si>
  <si>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</si>
  <si>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</si>
  <si>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</si>
  <si>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</si>
  <si>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</si>
  <si>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</si>
  <si>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</si>
  <si>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</si>
  <si>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 xml:space="preserve">Å) Ð³Ù³ÛÝùÇ ³ñËÇíÇó ÷³ëï³ÃÕÃ»ñÇ å³ï×»Ý»ñ ¨ ÏñÏÝûñÇÝ³ÏÝ»ñ ïñ³Ù³¹ñ»Éáõ Ñ³Ù³ñ 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</si>
  <si>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</si>
  <si>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</si>
  <si>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</si>
  <si>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</si>
  <si>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1151</t>
  </si>
  <si>
    <t>Ð³Ù³ÛÝùÇ µÛáõç» í×³ñíáÕ å»ï³Ï³Ý ïáõñù»ñ</t>
  </si>
  <si>
    <t>(ïáÕ 1152 + ïáÕ 1153 )</t>
  </si>
  <si>
    <t>1.4</t>
  </si>
  <si>
    <t>1.4.1</t>
  </si>
  <si>
    <t xml:space="preserve"> øÎ²¶ µ³ÅÝÇ ·Íáí</t>
  </si>
  <si>
    <t>1.4.2</t>
  </si>
  <si>
    <t>Üáï³ñ³Ï³Ý ·ñ³ë. ·Íáí</t>
  </si>
  <si>
    <t>1160</t>
  </si>
  <si>
    <t xml:space="preserve"> 1.5 ²ÛÉ Ñ³ñÏ³ÛÇÝ »Ï³ÙáõïÝ»ñ</t>
  </si>
  <si>
    <t>(ïáÕ 1161 + ïáÕ 1165 )</t>
  </si>
  <si>
    <t>1161</t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</si>
  <si>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</si>
  <si>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t>áñÇó`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</si>
  <si>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</si>
  <si>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</si>
  <si>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</si>
  <si>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</si>
  <si>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</si>
  <si>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</si>
  <si>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</si>
  <si>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</si>
  <si>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</si>
  <si>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</si>
  <si>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 1210 + ïáÕ 1220 + ïáÕ 1230 + ïáÕ 1240 + ïáÕ 1250 + 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</si>
  <si>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</si>
  <si>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</si>
  <si>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</si>
  <si>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</si>
  <si>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</si>
  <si>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</si>
  <si>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</si>
  <si>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</si>
  <si>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</si>
  <si>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</si>
  <si>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</si>
  <si>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</si>
  <si>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</si>
  <si>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</si>
  <si>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</si>
  <si>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</si>
  <si>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</si>
  <si>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</si>
  <si>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 1251 + ïáÕ 1254 + ïáÕ 1257 + ïáÕ 1258)</t>
  </si>
  <si>
    <t>2.</t>
  </si>
  <si>
    <t>2.1</t>
  </si>
  <si>
    <t xml:space="preserve"> ä»ï³Ï³Ý µÛáõç»Çó ýÇÝ³Ýë³Ï³Ý Ñ³Ù³Ñ³ñÃ»óÙ³Ý ëÏ½µáõÝùáí ïñ³Ù³¹ñíáÕ ¹áï³óÇ³</t>
  </si>
  <si>
    <t>2.2</t>
  </si>
  <si>
    <t>ä»ï³Ï³Ý µÛáõç»Çó Ñ³Ù³ÛÝùÇ í³ñã³Ï³Ý µÛáõç»ÇÝ ïñ³Ù³¹ñíáÕ Ýå³ï³Ï³ÛÇÝ Ñ³ïÏ³óáõÙ/ëáõµí»ÝóÇ³/</t>
  </si>
  <si>
    <t>1256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</si>
  <si>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</si>
  <si>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</si>
  <si>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</si>
  <si>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</si>
  <si>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1259</t>
  </si>
  <si>
    <t xml:space="preserve">ºñ¨³Ý ù³Õ³ùÇ Ñ³Ù³ù³Õ³ù³ÛÇÝ Ýß³Ý³ÏáõÃÛ³Ý Í³Ëë»ñÇ ýÇÝ³Ýë³íáñÙ³Ý Ýå³ï³Ïáí Ó¨³íáñí³Í ÙÇçáóÝ»ñÇó 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</si>
  <si>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</si>
  <si>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</si>
  <si>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</si>
  <si>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</si>
  <si>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³) ä»ï³Ï³Ý µÛáõç»Çó Ï³åÇï³É Í³Ëë»ñÇ ýÇÝ³Ýë³íáñÙ³Ý Ýå³ï³Ï³ÛÇÝ Ñ³ïÏ³óáõÙÝ»ñ (ëáõµí»ÝóÇ³Ý»ñ)</t>
  </si>
  <si>
    <t>1262</t>
  </si>
  <si>
    <t>µ) ÐÐ ³ÛÉ Ñ³Ù³ÛÝùÝ»ñÇó Ï³åÇï³É Í³Ëë»ñÇ ýÇÝ³Ýë³íáñÙ³Ý Ýå³ï³Ïáí ëï³óíáÕ å³ßïáÝ³Ï³Ý ¹ñ³Ù³ßÝáñÑÝ»ñ</t>
  </si>
  <si>
    <t>1263</t>
  </si>
  <si>
    <t xml:space="preserve"> ²ÚÈ ºÎ²ØàôîÜºð</t>
  </si>
  <si>
    <t>(ïáÕ 1310 + ïáÕ 1320 + ïáÕ 1330 + ïáÕ 1340 + ïáÕ 1350 + ïáÕ 1360 + ïáÕ 1370 + ïáÕ 1380)</t>
  </si>
  <si>
    <t>1310</t>
  </si>
  <si>
    <t>3.1 îáÏáëÝ»ñ</t>
  </si>
  <si>
    <t>1311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</si>
  <si>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</si>
  <si>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</si>
  <si>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</si>
  <si>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</si>
  <si>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</si>
  <si>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</si>
  <si>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</si>
  <si>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</si>
  <si>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 xml:space="preserve">Ð³Ù³ÛÝùÇ ë»÷³Ï³ÝáõÃÛáõÝ Ñ³Ù³ñíáÕ ÑáÕ»ñÇ í³ñÓ³Ï³ÉáõÃÛ³Ý í³ñÓ³í×³ñÝ»ñ </t>
  </si>
  <si>
    <t>3.2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</si>
  <si>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</si>
  <si>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</si>
  <si>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</si>
  <si>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</si>
  <si>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</si>
  <si>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</si>
  <si>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</si>
  <si>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</si>
  <si>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ì³ñã³Ï³Ý ·³ÝÓáõÙÝ»ñ,áñÇó</t>
  </si>
  <si>
    <t>(ïáÕ 1351 + ïáÕ 1352 + ïáÕ 1353)</t>
  </si>
  <si>
    <t>500.0</t>
  </si>
  <si>
    <t xml:space="preserve"> 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</si>
  <si>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</si>
  <si>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>1353</t>
  </si>
  <si>
    <t>1360</t>
  </si>
  <si>
    <t>3.7</t>
  </si>
  <si>
    <t>´</t>
  </si>
  <si>
    <t>ÀÜ¸²ØºÜÀ ºÎ²ØàôîÜºð üàÜ¸²ÚÆÜ ´ÚàôæºàôØ/ àâ üÆÜ²Üê²Î²Ü ²ÎîÆìÜºðÆ Æð²òàôØÆò Øàôîøºð ³/Ã</t>
  </si>
  <si>
    <t>1</t>
  </si>
  <si>
    <t>ÐáÕÇ Çñ³óáõÙÇó Ùáõïù»ñ</t>
  </si>
  <si>
    <t>3</t>
  </si>
  <si>
    <t>ì³ñã³Ï³Ý µÛáõç»Ç å³Ñáõëï³ÛÇÝ ýáÝ¹Çó Ñ³ïÏ³óáõÙ ýáÝ¹³ÛÇÝ µÛáõç»</t>
  </si>
  <si>
    <t>ÀÜ¸²ØºÜÀ Ð²Ø²ÚÜøÆ ´Úàôæº</t>
  </si>
  <si>
    <t>2</t>
  </si>
  <si>
    <t>3.1.1.</t>
  </si>
  <si>
    <t>3.1.2</t>
  </si>
  <si>
    <t>3.1.3</t>
  </si>
  <si>
    <t>3.1.4</t>
  </si>
  <si>
    <t>3.3.</t>
  </si>
  <si>
    <t>3.3.1</t>
  </si>
  <si>
    <t>ä»ïáõÃÛ³Ý ÏáÕÙÇó îÆØ å³ïíÇñ³Ïí³Í ÉÇ³½áñáõÃ. Çñ³Ï. Í³Ëë»ñÇ ýÇÝ³Ýë³íáñÙ³Ý Ñ³Ù³ñ ä´ ëï³óíáÕ ÙÇçáóÝ»ñ, áñÇó   øÎ²¶ å³Ñå³ÝÙ³Ý Í³Ëë»ñ</t>
  </si>
  <si>
    <t>²</t>
  </si>
  <si>
    <r>
      <t xml:space="preserve"> ÀÜ¸²ØºÜÀ  ºÎ²ØàôîÜºð  ì²ðâ²Î²Ü ´ÚàôæºàôØ  </t>
    </r>
    <r>
      <rPr>
        <b/>
        <sz val="12"/>
        <rFont val="Arial Armenian"/>
        <family val="2"/>
      </rPr>
      <t xml:space="preserve">                 </t>
    </r>
  </si>
  <si>
    <t xml:space="preserve"> ä»ï³Ï³Ý µÛáõç»Çó ïñ³Ù³¹ñíáÕ ³ÛÉ ¹áï³óÇ³Ý»ñ</t>
  </si>
  <si>
    <t>2.3</t>
  </si>
  <si>
    <t>Կապիտալ սուբվենցիա ճանապարհային տնտեսության  համար</t>
  </si>
  <si>
    <t>2019Թ.</t>
  </si>
  <si>
    <t>Ð³Ù³ÛÝùÇ µÛáõç» í×³ñíáÕ å»ï³Ï³Ý ïáõñù»ñ, áñÇó</t>
  </si>
  <si>
    <t>3.3.2.</t>
  </si>
  <si>
    <t>Երաժշտական դպրոցի, Բողբոջ  ՄՄ ՀՈԱԿ  նախակրթարանի ուսումնական վճարներ</t>
  </si>
  <si>
    <t>3.3.3.</t>
  </si>
  <si>
    <t>Կենցաղային աղբահանության  վարձավճար</t>
  </si>
  <si>
    <t>3.3.4</t>
  </si>
  <si>
    <r>
      <t xml:space="preserve">                                      </t>
    </r>
    <r>
      <rPr>
        <b/>
        <sz val="12"/>
        <rFont val="Arial Armenian"/>
        <family val="2"/>
      </rPr>
      <t xml:space="preserve">ԵԿԱՄՏԱՏԵՍԱԿՆԵՐԻ    ԱՆՎԱՆՈՒՄԸ       </t>
    </r>
    <r>
      <rPr>
        <sz val="10"/>
        <rFont val="Arial Armenian"/>
        <family val="2"/>
      </rPr>
      <t xml:space="preserve">           </t>
    </r>
  </si>
  <si>
    <t>Ð²Ø²ÚÜøÆ ´ÚàôæºÆ ºÎ²ØàôîÜºðÆ ´²ÞÊàôØÀ Àêî ºԿԱՄՏԱՏԵՍ²ÎÜºðÆ</t>
  </si>
  <si>
    <t xml:space="preserve"> ÀÝÃ³óÇÏ Ý»ñùÇÝ å³ßïáÝ³Ï³Ý ¹ñ³Ù³ßÝáñհներ, որից</t>
  </si>
  <si>
    <t>Ð³Ù³ÛÝùÇ í³ñã³Ï³Ý ï³ñ³ÍùáõÙ ·ïÝíáÕ å»ï³Ï³Ý ë»÷³Ï³ÝáõÃÛáõÝ Ñ³Ù³ñíáÕ ÑáÕ»ñÇ í³ñÓ³Ï³ÉáõÃÛ³Ý í³ñÓ³í×³ñÝ»ñ /Սևան Ազգային պարկ/</t>
  </si>
  <si>
    <t>²ÛÉ ·áõÛùÇ í³ñÓ³Ï³ÉáõÃÛáõÝÇó Ùáõïù»ñ՝ վարչական շենքի տարածքների վարձավճար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</si>
</sst>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0.0000"/>
    <numFmt numFmtId="188" formatCode="_-* #,##0.0&quot;р.&quot;_-;\-* #,##0.0&quot;р.&quot;_-;_-* &quot;-&quot;?&quot;р.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b/>
      <sz val="10.5"/>
      <name val="Arial Armenian"/>
      <family val="2"/>
    </font>
    <font>
      <b/>
      <sz val="10"/>
      <name val="Arial Armenian"/>
      <family val="2"/>
    </font>
    <font>
      <i/>
      <sz val="10"/>
      <name val="Arial Armenian"/>
      <family val="2"/>
    </font>
    <font>
      <b/>
      <i/>
      <sz val="10"/>
      <name val="Arial Armenian"/>
      <family val="2"/>
    </font>
    <font>
      <sz val="12"/>
      <name val="Arial Armenian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Font="0" applyAlignment="0" applyProtection="0"/>
    <xf numFmtId="0" fontId="14" fillId="38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48" borderId="10" applyNumberFormat="0" applyAlignment="0" applyProtection="0"/>
    <xf numFmtId="0" fontId="33" fillId="49" borderId="11" applyNumberFormat="0" applyAlignment="0" applyProtection="0"/>
    <xf numFmtId="0" fontId="34" fillId="49" borderId="10" applyNumberFormat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50" borderId="16" applyNumberFormat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6" fillId="5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55" borderId="0" xfId="0" applyFont="1" applyFill="1" applyAlignment="1">
      <alignment horizontal="center" vertical="center"/>
    </xf>
    <xf numFmtId="0" fontId="19" fillId="55" borderId="0" xfId="0" applyFont="1" applyFill="1" applyAlignment="1">
      <alignment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185" fontId="22" fillId="0" borderId="19" xfId="0" applyNumberFormat="1" applyFont="1" applyFill="1" applyBorder="1" applyAlignment="1">
      <alignment horizontal="right" vertical="center" wrapText="1"/>
    </xf>
    <xf numFmtId="0" fontId="22" fillId="55" borderId="0" xfId="0" applyFont="1" applyFill="1" applyAlignment="1">
      <alignment vertical="center"/>
    </xf>
    <xf numFmtId="49" fontId="19" fillId="0" borderId="20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right" vertical="center" wrapText="1"/>
    </xf>
    <xf numFmtId="0" fontId="22" fillId="0" borderId="21" xfId="0" applyFont="1" applyFill="1" applyBorder="1" applyAlignment="1" quotePrefix="1">
      <alignment horizontal="center" vertical="center"/>
    </xf>
    <xf numFmtId="185" fontId="22" fillId="0" borderId="19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9" fillId="0" borderId="19" xfId="0" applyNumberFormat="1" applyFont="1" applyFill="1" applyBorder="1" applyAlignment="1">
      <alignment horizontal="right" vertical="center"/>
    </xf>
    <xf numFmtId="185" fontId="23" fillId="0" borderId="19" xfId="0" applyNumberFormat="1" applyFont="1" applyFill="1" applyBorder="1" applyAlignment="1">
      <alignment horizontal="right" vertical="center"/>
    </xf>
    <xf numFmtId="0" fontId="19" fillId="0" borderId="19" xfId="0" applyNumberFormat="1" applyFont="1" applyFill="1" applyBorder="1" applyAlignment="1">
      <alignment horizontal="left" vertical="center" wrapText="1" indent="1"/>
    </xf>
    <xf numFmtId="185" fontId="19" fillId="0" borderId="19" xfId="0" applyNumberFormat="1" applyFont="1" applyFill="1" applyBorder="1" applyAlignment="1">
      <alignment horizontal="right" vertical="center"/>
    </xf>
    <xf numFmtId="0" fontId="19" fillId="0" borderId="21" xfId="0" applyFont="1" applyFill="1" applyBorder="1" applyAlignment="1" quotePrefix="1">
      <alignment horizontal="center" vertical="center"/>
    </xf>
    <xf numFmtId="185" fontId="19" fillId="0" borderId="19" xfId="0" applyNumberFormat="1" applyFont="1" applyFill="1" applyBorder="1" applyAlignment="1">
      <alignment horizontal="right" vertical="center" wrapText="1"/>
    </xf>
    <xf numFmtId="49" fontId="19" fillId="0" borderId="19" xfId="0" applyNumberFormat="1" applyFont="1" applyFill="1" applyBorder="1" applyAlignment="1" quotePrefix="1">
      <alignment horizontal="center" vertical="center"/>
    </xf>
    <xf numFmtId="0" fontId="23" fillId="0" borderId="19" xfId="0" applyNumberFormat="1" applyFont="1" applyFill="1" applyBorder="1" applyAlignment="1">
      <alignment horizontal="left" vertical="center" wrapText="1" indent="1"/>
    </xf>
    <xf numFmtId="49" fontId="19" fillId="0" borderId="22" xfId="0" applyNumberFormat="1" applyFont="1" applyFill="1" applyBorder="1" applyAlignment="1" quotePrefix="1">
      <alignment horizontal="center" vertical="center"/>
    </xf>
    <xf numFmtId="49" fontId="19" fillId="0" borderId="23" xfId="0" applyNumberFormat="1" applyFont="1" applyFill="1" applyBorder="1" applyAlignment="1" quotePrefix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 indent="2"/>
    </xf>
    <xf numFmtId="0" fontId="19" fillId="0" borderId="23" xfId="0" applyFont="1" applyFill="1" applyBorder="1" applyAlignment="1">
      <alignment vertical="center"/>
    </xf>
    <xf numFmtId="49" fontId="19" fillId="0" borderId="25" xfId="0" applyNumberFormat="1" applyFont="1" applyFill="1" applyBorder="1" applyAlignment="1" quotePrefix="1">
      <alignment horizontal="center" vertical="center"/>
    </xf>
    <xf numFmtId="0" fontId="19" fillId="0" borderId="19" xfId="0" applyFont="1" applyFill="1" applyBorder="1" applyAlignment="1">
      <alignment horizontal="left" vertical="center" wrapText="1" indent="3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 quotePrefix="1">
      <alignment horizontal="center" vertical="center"/>
    </xf>
    <xf numFmtId="49" fontId="19" fillId="0" borderId="21" xfId="0" applyNumberFormat="1" applyFont="1" applyFill="1" applyBorder="1" applyAlignment="1" quotePrefix="1">
      <alignment horizontal="center" vertical="center"/>
    </xf>
    <xf numFmtId="49" fontId="19" fillId="0" borderId="20" xfId="0" applyNumberFormat="1" applyFont="1" applyFill="1" applyBorder="1" applyAlignment="1" quotePrefix="1">
      <alignment horizontal="center" vertical="center"/>
    </xf>
    <xf numFmtId="49" fontId="19" fillId="0" borderId="27" xfId="0" applyNumberFormat="1" applyFont="1" applyFill="1" applyBorder="1" applyAlignment="1" quotePrefix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Continuous" vertical="center"/>
    </xf>
    <xf numFmtId="49" fontId="24" fillId="0" borderId="20" xfId="0" applyNumberFormat="1" applyFont="1" applyFill="1" applyBorder="1" applyAlignment="1">
      <alignment horizontal="center" vertical="center"/>
    </xf>
    <xf numFmtId="185" fontId="24" fillId="0" borderId="19" xfId="0" applyNumberFormat="1" applyFont="1" applyFill="1" applyBorder="1" applyAlignment="1">
      <alignment horizontal="right" vertical="center"/>
    </xf>
    <xf numFmtId="0" fontId="22" fillId="0" borderId="19" xfId="0" applyNumberFormat="1" applyFont="1" applyFill="1" applyBorder="1" applyAlignment="1">
      <alignment horizontal="right" vertical="center"/>
    </xf>
    <xf numFmtId="0" fontId="24" fillId="0" borderId="21" xfId="0" applyFont="1" applyFill="1" applyBorder="1" applyAlignment="1" quotePrefix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left" vertical="center" wrapText="1" indent="1"/>
    </xf>
    <xf numFmtId="185" fontId="24" fillId="0" borderId="19" xfId="0" applyNumberFormat="1" applyFont="1" applyFill="1" applyBorder="1" applyAlignment="1">
      <alignment horizontal="right" vertical="center" wrapText="1"/>
    </xf>
    <xf numFmtId="0" fontId="24" fillId="0" borderId="19" xfId="0" applyFont="1" applyFill="1" applyBorder="1" applyAlignment="1" quotePrefix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quotePrefix="1">
      <alignment horizontal="center" vertical="center"/>
    </xf>
    <xf numFmtId="0" fontId="19" fillId="0" borderId="0" xfId="0" applyNumberFormat="1" applyFont="1" applyFill="1" applyBorder="1" applyAlignment="1">
      <alignment horizontal="left" vertical="center" wrapText="1" indent="1"/>
    </xf>
    <xf numFmtId="0" fontId="19" fillId="0" borderId="0" xfId="0" applyFont="1" applyAlignment="1">
      <alignment horizontal="center" vertical="center"/>
    </xf>
    <xf numFmtId="49" fontId="19" fillId="0" borderId="19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left" vertical="center" wrapText="1"/>
    </xf>
    <xf numFmtId="0" fontId="19" fillId="55" borderId="0" xfId="0" applyFont="1" applyFill="1" applyAlignment="1">
      <alignment horizontal="left" vertical="center"/>
    </xf>
    <xf numFmtId="49" fontId="24" fillId="0" borderId="28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 wrapText="1" indent="2"/>
    </xf>
    <xf numFmtId="0" fontId="19" fillId="0" borderId="0" xfId="0" applyFont="1" applyFill="1" applyBorder="1" applyAlignment="1">
      <alignment vertical="center" wrapText="1"/>
    </xf>
    <xf numFmtId="0" fontId="20" fillId="55" borderId="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quotePrefix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Плохой" xfId="96"/>
    <cellStyle name="Пояснение" xfId="97"/>
    <cellStyle name="Примечание" xfId="98"/>
    <cellStyle name="Связанная ячейка" xfId="99"/>
    <cellStyle name="Текст предупреждения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6"/>
  <sheetViews>
    <sheetView tabSelected="1" zoomScalePageLayoutView="0" workbookViewId="0" topLeftCell="A1">
      <selection activeCell="A1" sqref="A1:C129"/>
    </sheetView>
  </sheetViews>
  <sheetFormatPr defaultColWidth="9.140625" defaultRowHeight="12.75" outlineLevelCol="1"/>
  <cols>
    <col min="1" max="1" width="5.57421875" style="5" bestFit="1" customWidth="1"/>
    <col min="2" max="2" width="77.421875" style="50" customWidth="1"/>
    <col min="3" max="3" width="12.8515625" style="5" customWidth="1" outlineLevel="1"/>
    <col min="4" max="22" width="9.140625" style="2" customWidth="1"/>
    <col min="23" max="16384" width="9.140625" style="4" customWidth="1"/>
  </cols>
  <sheetData>
    <row r="1" spans="1:3" ht="15">
      <c r="A1" s="63"/>
      <c r="B1" s="63"/>
      <c r="C1" s="63"/>
    </row>
    <row r="2" spans="1:3" ht="15">
      <c r="A2" s="63" t="s">
        <v>170</v>
      </c>
      <c r="B2" s="63"/>
      <c r="C2" s="63"/>
    </row>
    <row r="3" spans="1:3" ht="12.75">
      <c r="A3" s="1"/>
      <c r="B3" s="58"/>
      <c r="C3" s="1"/>
    </row>
    <row r="4" spans="1:3" ht="12.75" customHeight="1">
      <c r="A4" s="64" t="s">
        <v>0</v>
      </c>
      <c r="B4" s="65" t="s">
        <v>169</v>
      </c>
      <c r="C4" s="66" t="s">
        <v>162</v>
      </c>
    </row>
    <row r="5" spans="1:3" ht="12.75">
      <c r="A5" s="64"/>
      <c r="B5" s="65"/>
      <c r="C5" s="66"/>
    </row>
    <row r="6" spans="1:3" ht="12.75">
      <c r="A6" s="64"/>
      <c r="B6" s="65"/>
      <c r="C6" s="66"/>
    </row>
    <row r="7" spans="1:3" ht="13.5">
      <c r="A7" s="56" t="s">
        <v>157</v>
      </c>
      <c r="B7" s="57" t="s">
        <v>158</v>
      </c>
      <c r="C7" s="6">
        <v>555600</v>
      </c>
    </row>
    <row r="8" spans="1:3" ht="11.25" customHeight="1" hidden="1">
      <c r="A8" s="8"/>
      <c r="B8" s="49" t="s">
        <v>1</v>
      </c>
      <c r="C8" s="9"/>
    </row>
    <row r="9" spans="1:3" ht="12.75">
      <c r="A9" s="10">
        <v>1</v>
      </c>
      <c r="B9" s="51" t="s">
        <v>2</v>
      </c>
      <c r="C9" s="11">
        <v>120600</v>
      </c>
    </row>
    <row r="10" spans="1:3" ht="12.75" hidden="1">
      <c r="A10" s="8"/>
      <c r="B10" s="52" t="s">
        <v>3</v>
      </c>
      <c r="C10" s="13"/>
    </row>
    <row r="11" spans="1:3" ht="12.75" hidden="1">
      <c r="A11" s="8"/>
      <c r="B11" s="52" t="s">
        <v>4</v>
      </c>
      <c r="C11" s="13"/>
    </row>
    <row r="12" spans="1:22" s="12" customFormat="1" ht="12" customHeight="1">
      <c r="A12" s="38">
        <v>1.1</v>
      </c>
      <c r="B12" s="53" t="s">
        <v>5</v>
      </c>
      <c r="C12" s="36">
        <v>33000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3" ht="12.75" hidden="1">
      <c r="A13" s="8"/>
      <c r="B13" s="52" t="s">
        <v>4</v>
      </c>
      <c r="C13" s="13"/>
    </row>
    <row r="14" spans="1:3" ht="24.75" customHeight="1">
      <c r="A14" s="3" t="s">
        <v>6</v>
      </c>
      <c r="B14" s="15" t="s">
        <v>7</v>
      </c>
      <c r="C14" s="16">
        <v>24000</v>
      </c>
    </row>
    <row r="15" spans="1:3" ht="18.75" customHeight="1">
      <c r="A15" s="3" t="s">
        <v>8</v>
      </c>
      <c r="B15" s="15" t="s">
        <v>9</v>
      </c>
      <c r="C15" s="16">
        <v>9000</v>
      </c>
    </row>
    <row r="16" spans="1:3" ht="12.75" hidden="1">
      <c r="A16" s="17" t="s">
        <v>10</v>
      </c>
      <c r="B16" s="52" t="s">
        <v>11</v>
      </c>
      <c r="C16" s="16">
        <v>7136</v>
      </c>
    </row>
    <row r="17" spans="1:3" ht="12.75" hidden="1">
      <c r="A17" s="8"/>
      <c r="B17" s="52" t="s">
        <v>4</v>
      </c>
      <c r="C17" s="16"/>
    </row>
    <row r="18" spans="1:3" ht="17.25" customHeight="1" thickBot="1">
      <c r="A18" s="19" t="s">
        <v>12</v>
      </c>
      <c r="B18" s="15" t="s">
        <v>13</v>
      </c>
      <c r="C18" s="16">
        <v>71000</v>
      </c>
    </row>
    <row r="19" spans="1:22" s="12" customFormat="1" ht="12.75">
      <c r="A19" s="59" t="s">
        <v>14</v>
      </c>
      <c r="B19" s="41" t="s">
        <v>15</v>
      </c>
      <c r="C19" s="36">
        <v>9500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3" ht="25.5" hidden="1">
      <c r="A20" s="21"/>
      <c r="B20" s="15" t="s">
        <v>16</v>
      </c>
      <c r="C20" s="13"/>
    </row>
    <row r="21" spans="1:3" ht="12.75" hidden="1">
      <c r="A21" s="22"/>
      <c r="B21" s="15" t="s">
        <v>4</v>
      </c>
      <c r="C21" s="13"/>
    </row>
    <row r="22" spans="1:3" ht="12.75">
      <c r="A22" s="23" t="s">
        <v>17</v>
      </c>
      <c r="B22" s="24" t="s">
        <v>18</v>
      </c>
      <c r="C22" s="16">
        <v>500</v>
      </c>
    </row>
    <row r="23" spans="1:3" ht="12" customHeight="1">
      <c r="A23" s="25" t="s">
        <v>19</v>
      </c>
      <c r="B23" s="24" t="s">
        <v>20</v>
      </c>
      <c r="C23" s="16">
        <v>9000</v>
      </c>
    </row>
    <row r="24" spans="1:3" ht="12.75" hidden="1">
      <c r="A24" s="26" t="s">
        <v>21</v>
      </c>
      <c r="B24" s="27" t="s">
        <v>22</v>
      </c>
      <c r="C24" s="13"/>
    </row>
    <row r="25" spans="1:3" ht="12.75" hidden="1">
      <c r="A25" s="26" t="s">
        <v>23</v>
      </c>
      <c r="B25" s="27" t="s">
        <v>24</v>
      </c>
      <c r="C25" s="13"/>
    </row>
    <row r="26" spans="1:3" ht="63.75" hidden="1">
      <c r="A26" s="26" t="s">
        <v>25</v>
      </c>
      <c r="B26" s="24" t="s">
        <v>26</v>
      </c>
      <c r="C26" s="13"/>
    </row>
    <row r="27" spans="1:3" ht="25.5" hidden="1">
      <c r="A27" s="28" t="s">
        <v>27</v>
      </c>
      <c r="B27" s="24" t="s">
        <v>28</v>
      </c>
      <c r="C27" s="13"/>
    </row>
    <row r="28" spans="1:3" ht="38.25" hidden="1">
      <c r="A28" s="26" t="s">
        <v>29</v>
      </c>
      <c r="B28" s="24" t="s">
        <v>30</v>
      </c>
      <c r="C28" s="13"/>
    </row>
    <row r="29" spans="1:3" ht="37.5" customHeight="1" hidden="1">
      <c r="A29" s="26" t="s">
        <v>31</v>
      </c>
      <c r="B29" s="24" t="s">
        <v>32</v>
      </c>
      <c r="C29" s="13"/>
    </row>
    <row r="30" spans="1:3" ht="51" hidden="1">
      <c r="A30" s="26" t="s">
        <v>33</v>
      </c>
      <c r="B30" s="24" t="s">
        <v>34</v>
      </c>
      <c r="C30" s="13"/>
    </row>
    <row r="31" spans="1:3" ht="51" hidden="1">
      <c r="A31" s="26" t="s">
        <v>35</v>
      </c>
      <c r="B31" s="24" t="s">
        <v>36</v>
      </c>
      <c r="C31" s="13"/>
    </row>
    <row r="32" spans="1:3" ht="38.25" hidden="1">
      <c r="A32" s="26" t="s">
        <v>37</v>
      </c>
      <c r="B32" s="24" t="s">
        <v>38</v>
      </c>
      <c r="C32" s="13"/>
    </row>
    <row r="33" spans="1:3" ht="0.75" customHeight="1" hidden="1">
      <c r="A33" s="26" t="s">
        <v>39</v>
      </c>
      <c r="B33" s="24" t="s">
        <v>40</v>
      </c>
      <c r="C33" s="13"/>
    </row>
    <row r="34" spans="1:3" ht="25.5" hidden="1">
      <c r="A34" s="26" t="s">
        <v>41</v>
      </c>
      <c r="B34" s="24" t="s">
        <v>42</v>
      </c>
      <c r="C34" s="13"/>
    </row>
    <row r="35" spans="1:3" ht="38.25" hidden="1">
      <c r="A35" s="26" t="s">
        <v>43</v>
      </c>
      <c r="B35" s="24" t="s">
        <v>44</v>
      </c>
      <c r="C35" s="13"/>
    </row>
    <row r="36" spans="1:3" ht="26.25" hidden="1" thickBot="1">
      <c r="A36" s="29" t="s">
        <v>45</v>
      </c>
      <c r="B36" s="24" t="s">
        <v>46</v>
      </c>
      <c r="C36" s="13"/>
    </row>
    <row r="37" spans="1:3" ht="12.75" hidden="1">
      <c r="A37" s="8"/>
      <c r="B37" s="52" t="s">
        <v>4</v>
      </c>
      <c r="C37" s="13"/>
    </row>
    <row r="38" spans="1:3" ht="12.75" hidden="1">
      <c r="A38" s="30" t="s">
        <v>47</v>
      </c>
      <c r="B38" s="15" t="s">
        <v>48</v>
      </c>
      <c r="C38" s="13"/>
    </row>
    <row r="39" spans="1:3" ht="12.75" hidden="1">
      <c r="A39" s="31"/>
      <c r="B39" s="15" t="s">
        <v>49</v>
      </c>
      <c r="C39" s="13"/>
    </row>
    <row r="40" spans="1:3" ht="12.75" hidden="1">
      <c r="A40" s="32"/>
      <c r="B40" s="15" t="s">
        <v>4</v>
      </c>
      <c r="C40" s="13"/>
    </row>
    <row r="41" spans="1:22" s="12" customFormat="1" ht="12.75">
      <c r="A41" s="60" t="s">
        <v>50</v>
      </c>
      <c r="B41" s="61" t="s">
        <v>163</v>
      </c>
      <c r="C41" s="36">
        <v>7100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3" ht="12.75">
      <c r="A42" s="3" t="s">
        <v>51</v>
      </c>
      <c r="B42" s="24" t="s">
        <v>52</v>
      </c>
      <c r="C42" s="16">
        <v>4800</v>
      </c>
    </row>
    <row r="43" spans="1:3" ht="12" customHeight="1">
      <c r="A43" s="33" t="s">
        <v>53</v>
      </c>
      <c r="B43" s="24" t="s">
        <v>54</v>
      </c>
      <c r="C43" s="16">
        <v>4700</v>
      </c>
    </row>
    <row r="44" spans="1:3" ht="0.75" customHeight="1">
      <c r="A44" s="17" t="s">
        <v>55</v>
      </c>
      <c r="B44" s="52" t="s">
        <v>56</v>
      </c>
      <c r="C44" s="13">
        <v>7161</v>
      </c>
    </row>
    <row r="45" spans="1:3" ht="15.75" customHeight="1" hidden="1">
      <c r="A45" s="31"/>
      <c r="B45" s="15" t="s">
        <v>57</v>
      </c>
      <c r="C45" s="13"/>
    </row>
    <row r="46" spans="1:3" ht="19.5" customHeight="1" hidden="1">
      <c r="A46" s="8"/>
      <c r="B46" s="52" t="s">
        <v>4</v>
      </c>
      <c r="C46" s="13"/>
    </row>
    <row r="47" spans="1:3" ht="18" customHeight="1" hidden="1">
      <c r="A47" s="30" t="s">
        <v>58</v>
      </c>
      <c r="B47" s="15" t="s">
        <v>59</v>
      </c>
      <c r="C47" s="13"/>
    </row>
    <row r="48" spans="1:3" ht="27" customHeight="1" hidden="1">
      <c r="A48" s="32"/>
      <c r="B48" s="15" t="s">
        <v>60</v>
      </c>
      <c r="C48" s="13"/>
    </row>
    <row r="49" spans="1:3" ht="21" customHeight="1" hidden="1">
      <c r="A49" s="34" t="s">
        <v>61</v>
      </c>
      <c r="B49" s="24" t="s">
        <v>62</v>
      </c>
      <c r="C49" s="13"/>
    </row>
    <row r="50" spans="1:3" ht="27.75" customHeight="1" hidden="1">
      <c r="A50" s="34" t="s">
        <v>63</v>
      </c>
      <c r="B50" s="24" t="s">
        <v>64</v>
      </c>
      <c r="C50" s="13"/>
    </row>
    <row r="51" spans="1:3" ht="26.25" customHeight="1" hidden="1">
      <c r="A51" s="34" t="s">
        <v>65</v>
      </c>
      <c r="B51" s="24" t="s">
        <v>66</v>
      </c>
      <c r="C51" s="13"/>
    </row>
    <row r="52" spans="1:3" ht="24.75" customHeight="1" hidden="1">
      <c r="A52" s="34" t="s">
        <v>67</v>
      </c>
      <c r="B52" s="15" t="s">
        <v>68</v>
      </c>
      <c r="C52" s="13"/>
    </row>
    <row r="53" spans="1:3" ht="27" customHeight="1" hidden="1">
      <c r="A53" s="17" t="s">
        <v>69</v>
      </c>
      <c r="B53" s="52" t="s">
        <v>70</v>
      </c>
      <c r="C53" s="13">
        <v>7300</v>
      </c>
    </row>
    <row r="54" spans="1:3" ht="15.75" customHeight="1" hidden="1">
      <c r="A54" s="8"/>
      <c r="B54" s="52" t="s">
        <v>71</v>
      </c>
      <c r="C54" s="13"/>
    </row>
    <row r="55" spans="1:3" ht="31.5" customHeight="1" hidden="1">
      <c r="A55" s="8"/>
      <c r="B55" s="52" t="s">
        <v>4</v>
      </c>
      <c r="C55" s="13"/>
    </row>
    <row r="56" spans="1:3" ht="20.25" customHeight="1" hidden="1">
      <c r="A56" s="17" t="s">
        <v>72</v>
      </c>
      <c r="B56" s="52" t="s">
        <v>73</v>
      </c>
      <c r="C56" s="13">
        <v>7311</v>
      </c>
    </row>
    <row r="57" spans="1:3" ht="24" customHeight="1" hidden="1">
      <c r="A57" s="8"/>
      <c r="B57" s="52" t="s">
        <v>4</v>
      </c>
      <c r="C57" s="13"/>
    </row>
    <row r="58" spans="1:3" ht="29.25" customHeight="1" hidden="1">
      <c r="A58" s="19" t="s">
        <v>74</v>
      </c>
      <c r="B58" s="15" t="s">
        <v>75</v>
      </c>
      <c r="C58" s="9"/>
    </row>
    <row r="59" spans="1:3" ht="32.25" customHeight="1" hidden="1">
      <c r="A59" s="30" t="s">
        <v>76</v>
      </c>
      <c r="B59" s="52" t="s">
        <v>77</v>
      </c>
      <c r="C59" s="9">
        <v>7312</v>
      </c>
    </row>
    <row r="60" spans="1:3" ht="36" customHeight="1" hidden="1">
      <c r="A60" s="32"/>
      <c r="B60" s="52" t="s">
        <v>4</v>
      </c>
      <c r="C60" s="13"/>
    </row>
    <row r="61" spans="1:3" ht="36.75" customHeight="1" hidden="1">
      <c r="A61" s="3" t="s">
        <v>78</v>
      </c>
      <c r="B61" s="15" t="s">
        <v>79</v>
      </c>
      <c r="C61" s="9"/>
    </row>
    <row r="62" spans="1:3" ht="49.5" customHeight="1" hidden="1">
      <c r="A62" s="30" t="s">
        <v>80</v>
      </c>
      <c r="B62" s="52" t="s">
        <v>81</v>
      </c>
      <c r="C62" s="9">
        <v>7321</v>
      </c>
    </row>
    <row r="63" spans="1:3" ht="1.5" customHeight="1" hidden="1">
      <c r="A63" s="32"/>
      <c r="B63" s="52" t="s">
        <v>4</v>
      </c>
      <c r="C63" s="13"/>
    </row>
    <row r="64" spans="1:3" ht="31.5" customHeight="1" hidden="1">
      <c r="A64" s="19" t="s">
        <v>82</v>
      </c>
      <c r="B64" s="15" t="s">
        <v>83</v>
      </c>
      <c r="C64" s="9"/>
    </row>
    <row r="65" spans="1:3" ht="33" customHeight="1" hidden="1">
      <c r="A65" s="30" t="s">
        <v>84</v>
      </c>
      <c r="B65" s="52" t="s">
        <v>85</v>
      </c>
      <c r="C65" s="9">
        <v>7322</v>
      </c>
    </row>
    <row r="66" spans="1:3" ht="43.5" customHeight="1" hidden="1">
      <c r="A66" s="32"/>
      <c r="B66" s="52" t="s">
        <v>4</v>
      </c>
      <c r="C66" s="13"/>
    </row>
    <row r="67" spans="1:3" ht="29.25" customHeight="1" hidden="1">
      <c r="A67" s="19" t="s">
        <v>86</v>
      </c>
      <c r="B67" s="15" t="s">
        <v>87</v>
      </c>
      <c r="C67" s="9"/>
    </row>
    <row r="68" spans="1:3" ht="23.25" customHeight="1" hidden="1">
      <c r="A68" s="17" t="s">
        <v>88</v>
      </c>
      <c r="B68" s="52" t="s">
        <v>89</v>
      </c>
      <c r="C68" s="13">
        <v>7331</v>
      </c>
    </row>
    <row r="69" spans="1:3" ht="26.25" customHeight="1" hidden="1">
      <c r="A69" s="8"/>
      <c r="B69" s="52" t="s">
        <v>90</v>
      </c>
      <c r="C69" s="13"/>
    </row>
    <row r="70" spans="1:3" ht="60.75" customHeight="1" hidden="1">
      <c r="A70" s="8"/>
      <c r="B70" s="52" t="s">
        <v>60</v>
      </c>
      <c r="C70" s="13"/>
    </row>
    <row r="71" spans="1:3" ht="30" customHeight="1">
      <c r="A71" s="35" t="s">
        <v>91</v>
      </c>
      <c r="B71" s="53" t="s">
        <v>171</v>
      </c>
      <c r="C71" s="36">
        <v>369099</v>
      </c>
    </row>
    <row r="72" spans="1:3" ht="26.25" customHeight="1">
      <c r="A72" s="33" t="s">
        <v>92</v>
      </c>
      <c r="B72" s="15" t="s">
        <v>93</v>
      </c>
      <c r="C72" s="16">
        <v>369099</v>
      </c>
    </row>
    <row r="73" spans="1:3" ht="14.25" customHeight="1">
      <c r="A73" s="33" t="s">
        <v>94</v>
      </c>
      <c r="B73" s="15" t="s">
        <v>159</v>
      </c>
      <c r="C73" s="18">
        <v>0</v>
      </c>
    </row>
    <row r="74" spans="1:3" ht="27" customHeight="1">
      <c r="A74" s="3" t="s">
        <v>160</v>
      </c>
      <c r="B74" s="52" t="s">
        <v>95</v>
      </c>
      <c r="C74" s="16">
        <v>0</v>
      </c>
    </row>
    <row r="75" spans="1:3" ht="56.25" customHeight="1" hidden="1">
      <c r="A75" s="3"/>
      <c r="B75" s="52"/>
      <c r="C75" s="16"/>
    </row>
    <row r="76" spans="1:3" ht="24" customHeight="1" hidden="1">
      <c r="A76" s="19" t="s">
        <v>96</v>
      </c>
      <c r="B76" s="27"/>
      <c r="C76" s="13"/>
    </row>
    <row r="77" spans="1:3" ht="17.25" customHeight="1" hidden="1">
      <c r="A77" s="19" t="s">
        <v>97</v>
      </c>
      <c r="B77" s="15" t="s">
        <v>98</v>
      </c>
      <c r="C77" s="9"/>
    </row>
    <row r="78" spans="1:3" ht="15.75" customHeight="1" hidden="1">
      <c r="A78" s="30" t="s">
        <v>99</v>
      </c>
      <c r="B78" s="15" t="s">
        <v>100</v>
      </c>
      <c r="C78" s="9"/>
    </row>
    <row r="79" spans="1:3" ht="12.75" hidden="1">
      <c r="A79" s="8"/>
      <c r="B79" s="52" t="s">
        <v>60</v>
      </c>
      <c r="C79" s="13"/>
    </row>
    <row r="80" spans="1:3" ht="25.5" hidden="1">
      <c r="A80" s="19" t="s">
        <v>101</v>
      </c>
      <c r="B80" s="27" t="s">
        <v>102</v>
      </c>
      <c r="C80" s="9"/>
    </row>
    <row r="81" spans="1:3" ht="13.5" customHeight="1" hidden="1">
      <c r="A81" s="10" t="s">
        <v>103</v>
      </c>
      <c r="B81" s="51" t="s">
        <v>104</v>
      </c>
      <c r="C81" s="37"/>
    </row>
    <row r="82" spans="1:3" ht="12" customHeight="1" hidden="1">
      <c r="A82" s="8"/>
      <c r="B82" s="52" t="s">
        <v>105</v>
      </c>
      <c r="C82" s="13"/>
    </row>
    <row r="83" spans="1:3" ht="15" customHeight="1" hidden="1">
      <c r="A83" s="8"/>
      <c r="B83" s="52" t="s">
        <v>4</v>
      </c>
      <c r="C83" s="13"/>
    </row>
    <row r="84" spans="1:3" ht="12" customHeight="1" hidden="1">
      <c r="A84" s="19" t="s">
        <v>106</v>
      </c>
      <c r="B84" s="15" t="s">
        <v>107</v>
      </c>
      <c r="C84" s="9"/>
    </row>
    <row r="85" spans="1:3" ht="12" customHeight="1" hidden="1">
      <c r="A85" s="30" t="s">
        <v>108</v>
      </c>
      <c r="B85" s="15" t="s">
        <v>109</v>
      </c>
      <c r="C85" s="9"/>
    </row>
    <row r="86" spans="1:3" ht="14.25" customHeight="1" hidden="1">
      <c r="A86" s="8"/>
      <c r="B86" s="52" t="s">
        <v>60</v>
      </c>
      <c r="C86" s="13"/>
    </row>
    <row r="87" spans="1:3" ht="24" customHeight="1" hidden="1">
      <c r="A87" s="19" t="s">
        <v>110</v>
      </c>
      <c r="B87" s="27" t="s">
        <v>102</v>
      </c>
      <c r="C87" s="9"/>
    </row>
    <row r="88" spans="1:3" ht="12" customHeight="1">
      <c r="A88" s="38">
        <v>3</v>
      </c>
      <c r="B88" s="53" t="s">
        <v>111</v>
      </c>
      <c r="C88" s="36">
        <f>C100+C101+C102+C103+C110+C112</f>
        <v>65951</v>
      </c>
    </row>
    <row r="89" spans="1:3" ht="25.5" hidden="1">
      <c r="A89" s="8"/>
      <c r="B89" s="52" t="s">
        <v>112</v>
      </c>
      <c r="C89" s="13"/>
    </row>
    <row r="90" spans="1:3" ht="12.75" hidden="1">
      <c r="A90" s="8"/>
      <c r="B90" s="52" t="s">
        <v>4</v>
      </c>
      <c r="C90" s="13"/>
    </row>
    <row r="91" spans="1:3" ht="12.75" hidden="1">
      <c r="A91" s="10" t="s">
        <v>113</v>
      </c>
      <c r="B91" s="51" t="s">
        <v>114</v>
      </c>
      <c r="C91" s="37">
        <v>7411</v>
      </c>
    </row>
    <row r="92" spans="1:3" ht="12.75" hidden="1">
      <c r="A92" s="8"/>
      <c r="B92" s="52" t="s">
        <v>4</v>
      </c>
      <c r="C92" s="13"/>
    </row>
    <row r="93" spans="1:3" ht="25.5" hidden="1">
      <c r="A93" s="19" t="s">
        <v>115</v>
      </c>
      <c r="B93" s="15" t="s">
        <v>116</v>
      </c>
      <c r="C93" s="9"/>
    </row>
    <row r="94" spans="1:3" ht="12.75" hidden="1">
      <c r="A94" s="10" t="s">
        <v>117</v>
      </c>
      <c r="B94" s="51" t="s">
        <v>118</v>
      </c>
      <c r="C94" s="37">
        <v>7412</v>
      </c>
    </row>
    <row r="95" spans="1:3" ht="12.75" hidden="1">
      <c r="A95" s="8"/>
      <c r="B95" s="52" t="s">
        <v>4</v>
      </c>
      <c r="C95" s="13"/>
    </row>
    <row r="96" spans="1:3" ht="25.5" hidden="1">
      <c r="A96" s="19" t="s">
        <v>119</v>
      </c>
      <c r="B96" s="15" t="s">
        <v>120</v>
      </c>
      <c r="C96" s="9"/>
    </row>
    <row r="97" spans="1:3" ht="0.75" customHeight="1">
      <c r="A97" s="10" t="s">
        <v>121</v>
      </c>
      <c r="B97" s="51" t="s">
        <v>122</v>
      </c>
      <c r="C97" s="37">
        <v>7415</v>
      </c>
    </row>
    <row r="98" spans="1:3" ht="12.75" hidden="1">
      <c r="A98" s="8"/>
      <c r="B98" s="52" t="s">
        <v>123</v>
      </c>
      <c r="C98" s="13"/>
    </row>
    <row r="99" spans="1:3" ht="12.75" hidden="1">
      <c r="A99" s="8"/>
      <c r="B99" s="52" t="s">
        <v>4</v>
      </c>
      <c r="C99" s="13"/>
    </row>
    <row r="100" spans="1:3" ht="12.75">
      <c r="A100" s="3" t="s">
        <v>150</v>
      </c>
      <c r="B100" s="15" t="s">
        <v>124</v>
      </c>
      <c r="C100" s="18">
        <v>3000</v>
      </c>
    </row>
    <row r="101" spans="1:3" ht="25.5">
      <c r="A101" s="3" t="s">
        <v>151</v>
      </c>
      <c r="B101" s="15" t="s">
        <v>172</v>
      </c>
      <c r="C101" s="18">
        <v>7800</v>
      </c>
    </row>
    <row r="102" spans="1:3" ht="38.25">
      <c r="A102" s="3" t="s">
        <v>152</v>
      </c>
      <c r="B102" s="15" t="s">
        <v>126</v>
      </c>
      <c r="C102" s="18">
        <v>5000</v>
      </c>
    </row>
    <row r="103" spans="1:3" ht="24" customHeight="1">
      <c r="A103" s="3" t="s">
        <v>153</v>
      </c>
      <c r="B103" s="15" t="s">
        <v>173</v>
      </c>
      <c r="C103" s="18">
        <v>2500</v>
      </c>
    </row>
    <row r="104" spans="1:3" ht="25.5" hidden="1">
      <c r="A104" s="10" t="s">
        <v>127</v>
      </c>
      <c r="B104" s="51" t="s">
        <v>128</v>
      </c>
      <c r="C104" s="11">
        <v>7421</v>
      </c>
    </row>
    <row r="105" spans="1:3" ht="12.75" hidden="1">
      <c r="A105" s="8"/>
      <c r="B105" s="52" t="s">
        <v>129</v>
      </c>
      <c r="C105" s="16"/>
    </row>
    <row r="106" spans="1:3" ht="12.75" hidden="1">
      <c r="A106" s="8"/>
      <c r="B106" s="52" t="s">
        <v>4</v>
      </c>
      <c r="C106" s="16"/>
    </row>
    <row r="107" spans="1:3" ht="51" hidden="1">
      <c r="A107" s="19" t="s">
        <v>130</v>
      </c>
      <c r="B107" s="15" t="s">
        <v>131</v>
      </c>
      <c r="C107" s="18"/>
    </row>
    <row r="108" spans="1:3" ht="0.75" customHeight="1">
      <c r="A108" s="19" t="s">
        <v>132</v>
      </c>
      <c r="B108" s="15" t="s">
        <v>133</v>
      </c>
      <c r="C108" s="16"/>
    </row>
    <row r="109" spans="1:3" ht="12.75" hidden="1">
      <c r="A109" s="39"/>
      <c r="B109" s="20"/>
      <c r="C109" s="14"/>
    </row>
    <row r="110" spans="1:3" ht="25.5" customHeight="1">
      <c r="A110" s="39" t="s">
        <v>125</v>
      </c>
      <c r="B110" s="20" t="s">
        <v>156</v>
      </c>
      <c r="C110" s="14">
        <v>5550</v>
      </c>
    </row>
    <row r="111" spans="1:3" ht="1.5" customHeight="1" hidden="1">
      <c r="A111" s="33"/>
      <c r="B111" s="15"/>
      <c r="C111" s="16"/>
    </row>
    <row r="112" spans="1:3" ht="12.75">
      <c r="A112" s="55" t="s">
        <v>154</v>
      </c>
      <c r="B112" s="53" t="s">
        <v>134</v>
      </c>
      <c r="C112" s="36">
        <v>42101</v>
      </c>
    </row>
    <row r="113" spans="1:3" ht="12.75" hidden="1">
      <c r="A113" s="8"/>
      <c r="B113" s="52" t="s">
        <v>135</v>
      </c>
      <c r="C113" s="16" t="s">
        <v>136</v>
      </c>
    </row>
    <row r="114" spans="1:3" ht="12.75" hidden="1">
      <c r="A114" s="8"/>
      <c r="B114" s="52" t="s">
        <v>4</v>
      </c>
      <c r="C114" s="16"/>
    </row>
    <row r="115" spans="1:3" ht="12.75">
      <c r="A115" s="3" t="s">
        <v>155</v>
      </c>
      <c r="B115" s="15" t="s">
        <v>137</v>
      </c>
      <c r="C115" s="18">
        <v>40101</v>
      </c>
    </row>
    <row r="116" spans="1:3" ht="25.5">
      <c r="A116" s="3" t="s">
        <v>164</v>
      </c>
      <c r="B116" s="15" t="s">
        <v>165</v>
      </c>
      <c r="C116" s="18">
        <v>8101</v>
      </c>
    </row>
    <row r="117" spans="1:3" ht="18.75" customHeight="1">
      <c r="A117" s="3" t="s">
        <v>166</v>
      </c>
      <c r="B117" s="15" t="s">
        <v>167</v>
      </c>
      <c r="C117" s="18">
        <v>32000</v>
      </c>
    </row>
    <row r="118" spans="1:3" ht="31.5" customHeight="1">
      <c r="A118" s="3" t="s">
        <v>168</v>
      </c>
      <c r="B118" s="15" t="s">
        <v>138</v>
      </c>
      <c r="C118" s="16">
        <v>2000</v>
      </c>
    </row>
    <row r="119" spans="1:3" ht="12.75" hidden="1">
      <c r="A119" s="19" t="s">
        <v>139</v>
      </c>
      <c r="B119" s="15"/>
      <c r="C119" s="16"/>
    </row>
    <row r="120" spans="1:3" ht="12.75" hidden="1">
      <c r="A120" s="10" t="s">
        <v>140</v>
      </c>
      <c r="B120" s="51"/>
      <c r="C120" s="11">
        <v>7431</v>
      </c>
    </row>
    <row r="121" spans="1:3" ht="12.75" hidden="1">
      <c r="A121" s="8"/>
      <c r="B121" s="52"/>
      <c r="C121" s="16"/>
    </row>
    <row r="122" spans="1:3" ht="12.75" hidden="1">
      <c r="A122" s="8"/>
      <c r="B122" s="52"/>
      <c r="C122" s="16"/>
    </row>
    <row r="123" spans="1:3" ht="0.75" customHeight="1">
      <c r="A123" s="3" t="s">
        <v>141</v>
      </c>
      <c r="B123" s="15"/>
      <c r="C123" s="18"/>
    </row>
    <row r="124" spans="1:3" ht="39.75" customHeight="1">
      <c r="A124" s="40" t="s">
        <v>142</v>
      </c>
      <c r="B124" s="41" t="s">
        <v>143</v>
      </c>
      <c r="C124" s="42">
        <f>C125+C126+C127+C128</f>
        <v>143200</v>
      </c>
    </row>
    <row r="125" spans="1:3" ht="12.75">
      <c r="A125" s="3" t="s">
        <v>144</v>
      </c>
      <c r="B125" s="52" t="s">
        <v>145</v>
      </c>
      <c r="C125" s="16">
        <v>88300</v>
      </c>
    </row>
    <row r="126" spans="1:3" ht="18.75" customHeight="1">
      <c r="A126" s="3" t="s">
        <v>149</v>
      </c>
      <c r="B126" s="15" t="s">
        <v>147</v>
      </c>
      <c r="C126" s="18">
        <v>54900</v>
      </c>
    </row>
    <row r="127" spans="1:3" ht="38.25" customHeight="1" hidden="1">
      <c r="A127" s="3"/>
      <c r="B127" s="52"/>
      <c r="C127" s="16"/>
    </row>
    <row r="128" spans="1:3" ht="17.25" customHeight="1">
      <c r="A128" s="3" t="s">
        <v>146</v>
      </c>
      <c r="B128" s="15" t="s">
        <v>161</v>
      </c>
      <c r="C128" s="18"/>
    </row>
    <row r="129" spans="1:3" ht="22.5" customHeight="1">
      <c r="A129" s="43"/>
      <c r="B129" s="53" t="s">
        <v>148</v>
      </c>
      <c r="C129" s="36">
        <f>C7+C124-C126</f>
        <v>643900</v>
      </c>
    </row>
    <row r="130" spans="1:3" ht="12.75">
      <c r="A130" s="44"/>
      <c r="B130" s="54"/>
      <c r="C130" s="44"/>
    </row>
    <row r="131" spans="1:3" ht="12.75">
      <c r="A131" s="67"/>
      <c r="B131" s="68"/>
      <c r="C131" s="68"/>
    </row>
    <row r="132" ht="2.25" customHeight="1"/>
    <row r="133" spans="1:3" ht="12.75" hidden="1">
      <c r="A133" s="46"/>
      <c r="B133" s="47"/>
      <c r="C133" s="45"/>
    </row>
    <row r="134" spans="1:3" ht="12.75">
      <c r="A134" s="46"/>
      <c r="B134" s="62"/>
      <c r="C134" s="62"/>
    </row>
    <row r="135" ht="12.75">
      <c r="C135" s="48"/>
    </row>
    <row r="136" ht="12.75">
      <c r="C136" s="48"/>
    </row>
    <row r="137" ht="12.75">
      <c r="C137" s="48"/>
    </row>
    <row r="138" ht="12.75">
      <c r="C138" s="48"/>
    </row>
    <row r="139" ht="12.75">
      <c r="C139" s="48"/>
    </row>
    <row r="140" ht="12.75">
      <c r="C140" s="48"/>
    </row>
    <row r="141" ht="12.75">
      <c r="C141" s="48"/>
    </row>
    <row r="142" ht="12.75">
      <c r="C142" s="48"/>
    </row>
    <row r="143" ht="12.75">
      <c r="C143" s="48"/>
    </row>
    <row r="144" ht="12.75">
      <c r="C144" s="48"/>
    </row>
    <row r="145" ht="12.75">
      <c r="C145" s="48"/>
    </row>
    <row r="146" ht="12.75">
      <c r="C146" s="48"/>
    </row>
    <row r="147" ht="12.75">
      <c r="C147" s="48"/>
    </row>
    <row r="148" ht="12.75">
      <c r="C148" s="48"/>
    </row>
    <row r="149" spans="2:3" ht="12.75">
      <c r="B149" s="50">
        <v>3</v>
      </c>
      <c r="C149" s="48"/>
    </row>
    <row r="150" ht="12.75">
      <c r="C150" s="48"/>
    </row>
    <row r="151" ht="12.75">
      <c r="C151" s="48"/>
    </row>
    <row r="152" ht="12.75">
      <c r="C152" s="48"/>
    </row>
    <row r="153" ht="12.75">
      <c r="C153" s="48"/>
    </row>
    <row r="154" ht="12.75">
      <c r="C154" s="48"/>
    </row>
    <row r="155" ht="12.75">
      <c r="C155" s="48"/>
    </row>
    <row r="156" ht="12.75">
      <c r="C156" s="48"/>
    </row>
    <row r="157" ht="12.75">
      <c r="C157" s="48"/>
    </row>
    <row r="158" ht="12.75">
      <c r="C158" s="48"/>
    </row>
    <row r="159" ht="12.75">
      <c r="C159" s="48"/>
    </row>
    <row r="160" ht="12.75">
      <c r="C160" s="48"/>
    </row>
    <row r="161" ht="12.75">
      <c r="C161" s="48"/>
    </row>
    <row r="162" ht="12.75">
      <c r="C162" s="48"/>
    </row>
    <row r="163" ht="12.75">
      <c r="C163" s="48"/>
    </row>
    <row r="164" ht="12.75">
      <c r="C164" s="48"/>
    </row>
    <row r="165" ht="12.75">
      <c r="C165" s="48"/>
    </row>
    <row r="166" ht="12.75">
      <c r="C166" s="48"/>
    </row>
    <row r="167" ht="12.75">
      <c r="C167" s="48"/>
    </row>
    <row r="168" ht="12.75">
      <c r="C168" s="48"/>
    </row>
    <row r="169" ht="12.75">
      <c r="C169" s="48"/>
    </row>
    <row r="170" ht="12.75">
      <c r="C170" s="48"/>
    </row>
    <row r="171" ht="12.75">
      <c r="C171" s="48"/>
    </row>
    <row r="172" ht="12.75">
      <c r="C172" s="48"/>
    </row>
    <row r="173" ht="12.75">
      <c r="C173" s="48"/>
    </row>
    <row r="174" ht="12.75">
      <c r="C174" s="48"/>
    </row>
    <row r="175" ht="12.75">
      <c r="C175" s="48"/>
    </row>
    <row r="176" ht="12.75">
      <c r="C176" s="48"/>
    </row>
    <row r="177" ht="12.75">
      <c r="C177" s="48"/>
    </row>
    <row r="178" ht="12.75">
      <c r="C178" s="48"/>
    </row>
    <row r="179" ht="12.75">
      <c r="C179" s="48"/>
    </row>
    <row r="180" ht="12.75">
      <c r="C180" s="48"/>
    </row>
    <row r="181" ht="12.75">
      <c r="C181" s="48"/>
    </row>
    <row r="182" ht="12.75">
      <c r="C182" s="48"/>
    </row>
    <row r="183" ht="12.75">
      <c r="C183" s="48"/>
    </row>
    <row r="184" ht="12.75">
      <c r="C184" s="48"/>
    </row>
    <row r="185" ht="12.75">
      <c r="C185" s="48"/>
    </row>
    <row r="186" ht="12.75">
      <c r="C186" s="48"/>
    </row>
    <row r="187" ht="12.75">
      <c r="C187" s="48"/>
    </row>
    <row r="188" ht="12.75">
      <c r="C188" s="48"/>
    </row>
    <row r="189" ht="12.75">
      <c r="C189" s="48"/>
    </row>
    <row r="190" ht="12.75">
      <c r="C190" s="48"/>
    </row>
    <row r="191" ht="12.75">
      <c r="C191" s="48"/>
    </row>
    <row r="192" ht="12.75">
      <c r="C192" s="48"/>
    </row>
    <row r="193" ht="12.75">
      <c r="C193" s="48"/>
    </row>
    <row r="194" ht="12.75">
      <c r="C194" s="48"/>
    </row>
    <row r="195" ht="12.75">
      <c r="C195" s="48"/>
    </row>
    <row r="196" ht="12.75">
      <c r="C196" s="48"/>
    </row>
    <row r="197" ht="12.75">
      <c r="C197" s="48"/>
    </row>
    <row r="198" ht="12.75">
      <c r="C198" s="48"/>
    </row>
    <row r="199" ht="12.75">
      <c r="C199" s="48"/>
    </row>
    <row r="200" ht="12.75">
      <c r="C200" s="48"/>
    </row>
    <row r="201" ht="12.75">
      <c r="C201" s="48"/>
    </row>
    <row r="202" ht="12.75">
      <c r="C202" s="48"/>
    </row>
    <row r="203" ht="12.75">
      <c r="C203" s="48"/>
    </row>
    <row r="204" ht="12.75">
      <c r="C204" s="48"/>
    </row>
    <row r="205" ht="12.75">
      <c r="C205" s="48"/>
    </row>
    <row r="206" ht="12.75">
      <c r="C206" s="48"/>
    </row>
  </sheetData>
  <sheetProtection/>
  <mergeCells count="7">
    <mergeCell ref="B134:C134"/>
    <mergeCell ref="A1:C1"/>
    <mergeCell ref="A4:A6"/>
    <mergeCell ref="B4:B6"/>
    <mergeCell ref="A2:C2"/>
    <mergeCell ref="C4:C6"/>
    <mergeCell ref="A131:C131"/>
  </mergeCells>
  <printOptions/>
  <pageMargins left="0.75" right="0.33" top="0.38" bottom="0.35" header="0.17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Mariam</cp:lastModifiedBy>
  <cp:lastPrinted>2018-12-12T07:30:12Z</cp:lastPrinted>
  <dcterms:created xsi:type="dcterms:W3CDTF">2011-01-13T11:45:01Z</dcterms:created>
  <dcterms:modified xsi:type="dcterms:W3CDTF">2018-12-12T07:30:15Z</dcterms:modified>
  <cp:category/>
  <cp:version/>
  <cp:contentType/>
  <cp:contentStatus/>
</cp:coreProperties>
</file>