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440" windowHeight="7935" tabRatio="799" activeTab="0"/>
  </bookViews>
  <sheets>
    <sheet name="11" sheetId="1" r:id="rId1"/>
  </sheets>
  <definedNames>
    <definedName name="_Toc431387805" localSheetId="0">'11'!$A$1</definedName>
  </definedNames>
  <calcPr fullCalcOnLoad="1"/>
</workbook>
</file>

<file path=xl/sharedStrings.xml><?xml version="1.0" encoding="utf-8"?>
<sst xmlns="http://schemas.openxmlformats.org/spreadsheetml/2006/main" count="36" uniqueCount="28">
  <si>
    <t>Հ/հ</t>
  </si>
  <si>
    <r>
      <t>1.</t>
    </r>
    <r>
      <rPr>
        <sz val="7"/>
        <color indexed="8"/>
        <rFont val="Times New Roman"/>
        <family val="1"/>
      </rPr>
      <t xml:space="preserve">                                           </t>
    </r>
    <r>
      <rPr>
        <sz val="9"/>
        <color indexed="8"/>
        <rFont val="Sylfaen"/>
        <family val="1"/>
      </rPr>
      <t> </t>
    </r>
  </si>
  <si>
    <r>
      <t>2.</t>
    </r>
    <r>
      <rPr>
        <sz val="7"/>
        <color indexed="8"/>
        <rFont val="Times New Roman"/>
        <family val="1"/>
      </rPr>
      <t xml:space="preserve">                                           </t>
    </r>
    <r>
      <rPr>
        <sz val="9"/>
        <color indexed="8"/>
        <rFont val="Sylfaen"/>
        <family val="1"/>
      </rPr>
      <t> </t>
    </r>
  </si>
  <si>
    <t>Անվանումը</t>
  </si>
  <si>
    <t>ՊԵՏԱԿԱՆ ԲՅՈՒՋԵԻՑ ՀԱՄԱՅՆՔԻ ԲՅՈՒՋԵԻՆ ՕՐԵՆՔՈՎ ՏՐԱՄԱԴՐՎՈՂ ՏՐԱՆՍՖԵՐՏՆԵՐԸ</t>
  </si>
  <si>
    <t>Տրանսֆերտի անվանումը</t>
  </si>
  <si>
    <t>ԸՆԴԱՄԵՆԸ  ՏՐԱՆՍՖԵՐՏՆԵՐ</t>
  </si>
  <si>
    <t>Պետական բյուջեից ֆինանսական համահարթեցման սկզբունքով տրամադրվող դոտացիաներ</t>
  </si>
  <si>
    <t>ա) Համայնքի բյուջեի եկամուտները նվազեցնող՝ ՀՀ օրենքների կիրարկման արդյունքում համայնքի բյուջեի եկամուտների կորուստների պետության կողմից փոխհատուցվող գումարներ</t>
  </si>
  <si>
    <t xml:space="preserve">բ) Պետական բյուջեից համայնքի վարչական բյուջեին տրամադրվող այլ դոտացիաներ </t>
  </si>
  <si>
    <t>Պետական բյուջեից կապիտալ ծախսերի ֆինանսավորման համար տրամադրվող նպատակային հատկացումներ (կապիտալ սուբվենցիաներ)</t>
  </si>
  <si>
    <t>ԻՐԱՎԱԿԱՆ ՀԻՄՔԸ (ՀԻՄՆԱՎՈՐՈՒՄԸ)</t>
  </si>
  <si>
    <t>ՊԵՏՈՒԹՅԱՆ ԿՈՂՄԻՑ ՏԻՄ-ԵՐԻՆ ՊԱՏՎԻՐԱԿՎԱԾ ԼԻԱԶՈՐՈՒԹՅՈՒՆՆԵՐԻ ԻՐԱԿԱՆԱՑՄԱՆ ԾԱԽՍԵՐԻ ՖԻՆԱՆՍԱՎՈՐՄԱՆ ՀԱՄԱՐ ՊԵՏԱԿԱՆ ԲՅՈՒՋԵԻՑ ՍՏԱՑՎՈՂ ՄԻՋՈՑՆԵՐԸ</t>
  </si>
  <si>
    <t>ԸՆԴԱՄԵՆԸ  ՊԵՏՈՒԹՅԱՆ ԿՈՂՄԻՑ ՏԻՄ-ԵՐԻՆ ՊԱՏՎԻՐԱԿՎԱԾ ԼԻԱԶՈՐՈՒԹՅՈՒՆՆԵՐԻ ԻՐԱԿԱՆԱՑՄԱՆ ԾԱԽՍԵՐԻ ՖԻՆԱՆՍԱՎՈՐՄԱՆ ՀԱՄԱՐ ՊԵՏԱԿԱՆ ԲՅՈՒՋԵԻՑ ՍՏԱՑՎՈՂ ՄԻՋՈՑՆԵՐ</t>
  </si>
  <si>
    <t>այդ թվում՝ ըստ լիազորությունների առանձին տեսակների</t>
  </si>
  <si>
    <t>Պետական բյուջեից ընթացիկ ծախսերի ֆինանսավորման համար տրամադրվող նպատակային հատկացումներ (ընթացիկ սուբվենցիաներ)</t>
  </si>
  <si>
    <t>դրամ/</t>
  </si>
  <si>
    <t>/մլն.</t>
  </si>
  <si>
    <r>
      <t xml:space="preserve">  </t>
    </r>
    <r>
      <rPr>
        <b/>
        <sz val="10"/>
        <color indexed="8"/>
        <rFont val="Sylfaen"/>
        <family val="1"/>
      </rPr>
      <t xml:space="preserve">(մլն.  դրամ)   </t>
    </r>
  </si>
  <si>
    <t>ՔԱՂԱՔԱՑԻՈՒԹՅԱՆ ԿԱՑՈՒԹՅԱՆ ԱԿՏԵՐԻ ԳՐԱՆՑՄԱՆ ԲԱԺՆԻ ՊԱՀՊԱՆՄԱՆ ԾԱԽՍԵՐ</t>
  </si>
  <si>
    <t>ՀՀ  Պետական բյուջեի մասին օրենք</t>
  </si>
  <si>
    <t xml:space="preserve"> ՊԵՏԱԿԱՆ  ԲՅՈՒՋԵԻՑ  ՀԱՄԱՅՆՔԻ  ԲՅՈՒՋԵԻՆ  ՕՐԵՆՔՈՎ ՏՐԱՄԱԴՐՎՈՂ ՀԱՏԿԱՑՈՒՄՆԵՐԻ ՀԻՄՆԱՎՈՐՈՒՄԸ</t>
  </si>
  <si>
    <t>2019թ.   2018թ. նկատ.  %</t>
  </si>
  <si>
    <t>Պետական բյուջեից համայնքի վարչական բյուջեին տրամադրվող այլ դոտացիաներ</t>
  </si>
  <si>
    <t>2018թ.  փաստ.</t>
  </si>
  <si>
    <t>2019թ. հաստ.</t>
  </si>
  <si>
    <t>2020թ.  կանխ.</t>
  </si>
  <si>
    <t>2020թ.   2019թ. նկատ.  %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</si>
</sst>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9">
    <font>
      <sz val="11"/>
      <color indexed="8"/>
      <name val="Calibri"/>
      <family val="2"/>
    </font>
    <font>
      <b/>
      <sz val="12"/>
      <color indexed="8"/>
      <name val="Sylfaen"/>
      <family val="1"/>
    </font>
    <font>
      <b/>
      <sz val="10"/>
      <color indexed="8"/>
      <name val="Sylfaen"/>
      <family val="1"/>
    </font>
    <font>
      <b/>
      <sz val="9"/>
      <color indexed="8"/>
      <name val="Sylfaen"/>
      <family val="1"/>
    </font>
    <font>
      <sz val="9"/>
      <color indexed="8"/>
      <name val="Sylfaen"/>
      <family val="1"/>
    </font>
    <font>
      <sz val="7"/>
      <color indexed="8"/>
      <name val="Times New Roman"/>
      <family val="1"/>
    </font>
    <font>
      <b/>
      <sz val="14"/>
      <color indexed="8"/>
      <name val="Sylfaen"/>
      <family val="1"/>
    </font>
    <font>
      <i/>
      <sz val="9"/>
      <color indexed="8"/>
      <name val="Sylfaen"/>
      <family val="1"/>
    </font>
    <font>
      <b/>
      <sz val="13"/>
      <color indexed="8"/>
      <name val="Sylfaen"/>
      <family val="1"/>
    </font>
    <font>
      <b/>
      <sz val="9"/>
      <name val="Sylfaen"/>
      <family val="1"/>
    </font>
    <font>
      <sz val="9"/>
      <name val="Sylfaen"/>
      <family val="1"/>
    </font>
    <font>
      <b/>
      <sz val="11"/>
      <name val="Sylfaen"/>
      <family val="1"/>
    </font>
    <font>
      <sz val="11"/>
      <name val="Sylfae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6" fillId="0" borderId="0" xfId="0" applyFont="1" applyAlignment="1">
      <alignment horizontal="right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3" fillId="2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3" fillId="20" borderId="12" xfId="0" applyFont="1" applyFill="1" applyBorder="1" applyAlignment="1">
      <alignment horizontal="center" vertical="center" wrapText="1"/>
    </xf>
    <xf numFmtId="0" fontId="3" fillId="20" borderId="13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10" fillId="0" borderId="14" xfId="0" applyFont="1" applyBorder="1" applyAlignment="1">
      <alignment horizontal="center" vertical="center" wrapText="1"/>
    </xf>
    <xf numFmtId="164" fontId="9" fillId="6" borderId="14" xfId="0" applyNumberFormat="1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wrapText="1"/>
    </xf>
    <xf numFmtId="0" fontId="9" fillId="0" borderId="15" xfId="0" applyFont="1" applyBorder="1" applyAlignment="1">
      <alignment wrapText="1"/>
    </xf>
    <xf numFmtId="164" fontId="11" fillId="6" borderId="14" xfId="0" applyNumberFormat="1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164" fontId="11" fillId="6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164" fontId="12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11" fillId="6" borderId="16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164" fontId="11" fillId="6" borderId="16" xfId="0" applyNumberFormat="1" applyFont="1" applyFill="1" applyBorder="1" applyAlignment="1">
      <alignment horizontal="center" vertical="center" wrapText="1"/>
    </xf>
    <xf numFmtId="164" fontId="11" fillId="6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Percent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22">
      <selection activeCell="K6" sqref="K6"/>
    </sheetView>
  </sheetViews>
  <sheetFormatPr defaultColWidth="9.140625" defaultRowHeight="15"/>
  <cols>
    <col min="1" max="1" width="5.140625" style="0" customWidth="1"/>
    <col min="2" max="2" width="37.8515625" style="0" customWidth="1"/>
    <col min="7" max="7" width="11.7109375" style="0" customWidth="1"/>
  </cols>
  <sheetData>
    <row r="1" spans="1:7" ht="68.25" customHeight="1">
      <c r="A1" s="22" t="s">
        <v>21</v>
      </c>
      <c r="B1" s="22"/>
      <c r="C1" s="22"/>
      <c r="D1" s="22"/>
      <c r="E1" s="22"/>
      <c r="F1" s="22"/>
      <c r="G1" s="22"/>
    </row>
    <row r="2" spans="1:7" ht="39" customHeight="1">
      <c r="A2" s="22" t="s">
        <v>4</v>
      </c>
      <c r="B2" s="22"/>
      <c r="C2" s="22"/>
      <c r="D2" s="22"/>
      <c r="E2" s="22"/>
      <c r="F2" s="22"/>
      <c r="G2" s="22"/>
    </row>
    <row r="3" spans="6:7" ht="15">
      <c r="F3" t="s">
        <v>17</v>
      </c>
      <c r="G3" t="s">
        <v>16</v>
      </c>
    </row>
    <row r="4" spans="1:7" ht="41.25" customHeight="1">
      <c r="A4" s="4" t="s">
        <v>0</v>
      </c>
      <c r="B4" s="4" t="s">
        <v>5</v>
      </c>
      <c r="C4" s="4" t="s">
        <v>24</v>
      </c>
      <c r="D4" s="4" t="s">
        <v>25</v>
      </c>
      <c r="E4" s="4" t="s">
        <v>26</v>
      </c>
      <c r="F4" s="4" t="s">
        <v>22</v>
      </c>
      <c r="G4" s="4" t="s">
        <v>27</v>
      </c>
    </row>
    <row r="5" spans="1:7" ht="15">
      <c r="A5" s="6"/>
      <c r="B5" s="7" t="s">
        <v>6</v>
      </c>
      <c r="C5" s="18">
        <f>SUM(C6:C11)</f>
        <v>374.3</v>
      </c>
      <c r="D5" s="18">
        <f>SUM(D6:D11)</f>
        <v>372.6</v>
      </c>
      <c r="E5" s="18">
        <f>SUM(E6:E11)</f>
        <v>411.3</v>
      </c>
      <c r="F5" s="18">
        <f>D5*100/C5</f>
        <v>99.5458188618755</v>
      </c>
      <c r="G5" s="18">
        <f>E5*100/D5</f>
        <v>110.38647342995168</v>
      </c>
    </row>
    <row r="6" spans="1:7" ht="39.75" customHeight="1">
      <c r="A6" s="3">
        <v>1</v>
      </c>
      <c r="B6" s="5" t="s">
        <v>7</v>
      </c>
      <c r="C6" s="20">
        <v>333</v>
      </c>
      <c r="D6" s="20">
        <v>369.1</v>
      </c>
      <c r="E6" s="20">
        <v>411.3</v>
      </c>
      <c r="F6" s="18">
        <f>D6*100/C6</f>
        <v>110.84084084084084</v>
      </c>
      <c r="G6" s="18">
        <f aca="true" t="shared" si="0" ref="G6:G11">E6*100/D6</f>
        <v>111.43321593064209</v>
      </c>
    </row>
    <row r="7" spans="1:7" ht="28.5" customHeight="1">
      <c r="A7" s="3">
        <v>2</v>
      </c>
      <c r="B7" s="5" t="s">
        <v>23</v>
      </c>
      <c r="C7" s="19">
        <v>0.7</v>
      </c>
      <c r="D7" s="19"/>
      <c r="E7" s="19"/>
      <c r="F7" s="18"/>
      <c r="G7" s="18"/>
    </row>
    <row r="8" spans="1:7" ht="52.5" customHeight="1" hidden="1">
      <c r="A8" s="3"/>
      <c r="B8" s="10" t="s">
        <v>8</v>
      </c>
      <c r="C8" s="19"/>
      <c r="D8" s="19"/>
      <c r="E8" s="19"/>
      <c r="F8" s="18" t="e">
        <f>D8*100/C8</f>
        <v>#DIV/0!</v>
      </c>
      <c r="G8" s="18" t="e">
        <f t="shared" si="0"/>
        <v>#DIV/0!</v>
      </c>
    </row>
    <row r="9" spans="1:7" ht="29.25" customHeight="1" hidden="1">
      <c r="A9" s="3"/>
      <c r="B9" s="10" t="s">
        <v>9</v>
      </c>
      <c r="C9" s="19"/>
      <c r="D9" s="19"/>
      <c r="E9" s="19"/>
      <c r="F9" s="18" t="e">
        <f>D9*100/C9</f>
        <v>#DIV/0!</v>
      </c>
      <c r="G9" s="18" t="e">
        <f t="shared" si="0"/>
        <v>#DIV/0!</v>
      </c>
    </row>
    <row r="10" spans="1:7" ht="59.25" customHeight="1">
      <c r="A10" s="3">
        <v>3</v>
      </c>
      <c r="B10" s="5" t="s">
        <v>15</v>
      </c>
      <c r="C10" s="20">
        <v>3.5</v>
      </c>
      <c r="D10" s="20">
        <v>3.5</v>
      </c>
      <c r="E10" s="20">
        <v>0</v>
      </c>
      <c r="F10" s="18">
        <v>100</v>
      </c>
      <c r="G10" s="18"/>
    </row>
    <row r="11" spans="1:7" ht="51">
      <c r="A11" s="3">
        <v>4</v>
      </c>
      <c r="B11" s="5" t="s">
        <v>10</v>
      </c>
      <c r="C11" s="20">
        <v>37.1</v>
      </c>
      <c r="D11" s="20"/>
      <c r="E11" s="20"/>
      <c r="F11" s="18"/>
      <c r="G11" s="18" t="e">
        <f t="shared" si="0"/>
        <v>#DIV/0!</v>
      </c>
    </row>
    <row r="14" spans="1:7" ht="18">
      <c r="A14" s="23" t="s">
        <v>11</v>
      </c>
      <c r="B14" s="23"/>
      <c r="C14" s="23"/>
      <c r="D14" s="23"/>
      <c r="E14" s="23"/>
      <c r="F14" s="23"/>
      <c r="G14" s="23"/>
    </row>
    <row r="15" spans="1:7" ht="19.5">
      <c r="A15" s="24" t="s">
        <v>20</v>
      </c>
      <c r="B15" s="24"/>
      <c r="C15" s="24"/>
      <c r="D15" s="24"/>
      <c r="E15" s="24"/>
      <c r="F15" s="24"/>
      <c r="G15" s="24"/>
    </row>
    <row r="16" ht="13.5" customHeight="1"/>
    <row r="17" ht="15" hidden="1"/>
    <row r="18" spans="1:7" ht="74.25" customHeight="1">
      <c r="A18" s="25" t="s">
        <v>12</v>
      </c>
      <c r="B18" s="25"/>
      <c r="C18" s="25"/>
      <c r="D18" s="25"/>
      <c r="E18" s="25"/>
      <c r="F18" s="25"/>
      <c r="G18" s="25"/>
    </row>
    <row r="19" ht="20.25" thickBot="1">
      <c r="G19" s="1" t="s">
        <v>18</v>
      </c>
    </row>
    <row r="20" spans="1:7" ht="39" thickBot="1">
      <c r="A20" s="8" t="s">
        <v>0</v>
      </c>
      <c r="B20" s="9" t="s">
        <v>3</v>
      </c>
      <c r="C20" s="9" t="s">
        <v>24</v>
      </c>
      <c r="D20" s="9" t="s">
        <v>25</v>
      </c>
      <c r="E20" s="9" t="s">
        <v>26</v>
      </c>
      <c r="F20" s="9" t="s">
        <v>22</v>
      </c>
      <c r="G20" s="9" t="s">
        <v>27</v>
      </c>
    </row>
    <row r="21" spans="1:7" ht="76.5">
      <c r="A21" s="26"/>
      <c r="B21" s="15" t="s">
        <v>13</v>
      </c>
      <c r="C21" s="28">
        <f>SUM(C23:C24)</f>
        <v>5.5</v>
      </c>
      <c r="D21" s="28">
        <f>SUM(D23:D24)</f>
        <v>5.9</v>
      </c>
      <c r="E21" s="28">
        <f>SUM(E23:E24)</f>
        <v>5.9</v>
      </c>
      <c r="F21" s="30">
        <f>D21*100/C21</f>
        <v>107.27272727272727</v>
      </c>
      <c r="G21" s="30">
        <f>E21*100/D21</f>
        <v>100</v>
      </c>
    </row>
    <row r="22" spans="1:7" ht="27" customHeight="1" thickBot="1">
      <c r="A22" s="27"/>
      <c r="B22" s="11" t="s">
        <v>14</v>
      </c>
      <c r="C22" s="29"/>
      <c r="D22" s="29"/>
      <c r="E22" s="29"/>
      <c r="F22" s="31"/>
      <c r="G22" s="31"/>
    </row>
    <row r="23" spans="1:7" ht="47.25" thickBot="1">
      <c r="A23" s="2" t="s">
        <v>1</v>
      </c>
      <c r="B23" s="14" t="s">
        <v>19</v>
      </c>
      <c r="C23" s="17">
        <v>5.5</v>
      </c>
      <c r="D23" s="17">
        <v>5.9</v>
      </c>
      <c r="E23" s="17">
        <v>5.9</v>
      </c>
      <c r="F23" s="16">
        <f>D23*100/C23</f>
        <v>107.27272727272727</v>
      </c>
      <c r="G23" s="16">
        <f>E23*100/D23</f>
        <v>100</v>
      </c>
    </row>
    <row r="24" spans="1:7" ht="1.5" customHeight="1" thickBot="1">
      <c r="A24" s="2" t="s">
        <v>2</v>
      </c>
      <c r="B24" s="14"/>
      <c r="C24" s="12"/>
      <c r="D24" s="12"/>
      <c r="E24" s="12"/>
      <c r="F24" s="13" t="e">
        <f>D24*100/C24</f>
        <v>#DIV/0!</v>
      </c>
      <c r="G24" s="13" t="e">
        <f>E24*100/D24</f>
        <v>#DIV/0!</v>
      </c>
    </row>
    <row r="26" spans="1:7" ht="18">
      <c r="A26" s="23" t="s">
        <v>11</v>
      </c>
      <c r="B26" s="23"/>
      <c r="C26" s="23"/>
      <c r="D26" s="23"/>
      <c r="E26" s="23"/>
      <c r="F26" s="23"/>
      <c r="G26" s="23"/>
    </row>
    <row r="27" spans="1:7" ht="19.5">
      <c r="A27" s="21" t="s">
        <v>20</v>
      </c>
      <c r="B27" s="21"/>
      <c r="C27" s="21"/>
      <c r="D27" s="21"/>
      <c r="E27" s="21"/>
      <c r="F27" s="21"/>
      <c r="G27" s="21"/>
    </row>
  </sheetData>
  <sheetProtection/>
  <mergeCells count="13">
    <mergeCell ref="E21:E22"/>
    <mergeCell ref="F21:F22"/>
    <mergeCell ref="G21:G22"/>
    <mergeCell ref="A27:G27"/>
    <mergeCell ref="A1:G1"/>
    <mergeCell ref="A2:G2"/>
    <mergeCell ref="A14:G14"/>
    <mergeCell ref="A15:G15"/>
    <mergeCell ref="A18:G18"/>
    <mergeCell ref="A26:G26"/>
    <mergeCell ref="A21:A22"/>
    <mergeCell ref="C21:C22"/>
    <mergeCell ref="D21:D22"/>
  </mergeCells>
  <printOptions/>
  <pageMargins left="0.34" right="0.3" top="0.34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Ashtarak8</dc:creator>
  <cp:keywords/>
  <dc:description/>
  <cp:lastModifiedBy>Sevanadmin</cp:lastModifiedBy>
  <cp:lastPrinted>2018-12-05T11:35:42Z</cp:lastPrinted>
  <dcterms:created xsi:type="dcterms:W3CDTF">2015-10-21T06:46:23Z</dcterms:created>
  <dcterms:modified xsi:type="dcterms:W3CDTF">2019-11-29T12:25:39Z</dcterms:modified>
  <cp:category/>
  <cp:version/>
  <cp:contentType/>
  <cp:contentStatus/>
</cp:coreProperties>
</file>