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8115" activeTab="0"/>
  </bookViews>
  <sheets>
    <sheet name="Лист1 (2)" sheetId="1" r:id="rId1"/>
  </sheets>
  <definedNames>
    <definedName name="_xlnm.Print_Area" localSheetId="0">'Лист1 (2)'!$A$1:$D$45</definedName>
  </definedNames>
  <calcPr fullCalcOnLoad="1"/>
</workbook>
</file>

<file path=xl/sharedStrings.xml><?xml version="1.0" encoding="utf-8"?>
<sst xmlns="http://schemas.openxmlformats.org/spreadsheetml/2006/main" count="48" uniqueCount="48">
  <si>
    <t>Â³÷³éáÕ Ï»Ý¹³ÝÇÝ»ñÇ íÝ³ë³½»ñÍáõÙ</t>
  </si>
  <si>
    <t>Ì³Ëë»ñÇ, ÑÇÙÝ³ñÏáõÃÛáõÝÝ»ñÇ ³Ýí³ÝáõÙÁ</t>
  </si>
  <si>
    <t>ì³ñã³Ï³Ý ë³ñù³íáñáõÙÝ»ñÇ ·ÝáõÙ</t>
  </si>
  <si>
    <t>Øß³ÏáõÃ³ÛÇÝ ÙÇçáó³éáõÙÝ»ñÇ Ï³½Ù³Ï»ñåÙ³Ý  ·Íáí Í³Ëë»ñ</t>
  </si>
  <si>
    <t>êáóÇ³É³Ï³Ý Ñ³ïáõÏ ³ñïáÝáõÃÛáõÝÝ»ñ, áñÇó` Ýå³ëïÝ»ñ µÛáõç»Çó</t>
  </si>
  <si>
    <t>ÀÝ¹³Ýáõñ µÝáõÛÃÇ Ñ³Ýñ³ÛÇÝ Í³é³ÛáõÃÛáõÝÝ»ñ</t>
  </si>
  <si>
    <t>êáõµëÇ¹Ç³ ÃÇí 1 §´áÕµáç¦ Ù/Ù Ðà²Î</t>
  </si>
  <si>
    <t>êáõµëÇ¹Ç³ ÃÇí 2§¼³ñÃáÝù¦ Ù/Ù Ðà²Î</t>
  </si>
  <si>
    <t>êáõµëÇ¹Ç³ ÃÇí 3 § Ð»ùÇ³Ã¦ Ù/Ù Ðà²Î</t>
  </si>
  <si>
    <t>êáõµëÇ¹Ç³ ÃÇí 4 § ¶³ÉÇù¦ Ù/Ù Ðà²Î</t>
  </si>
  <si>
    <t>êáõµëÇ¹Ç³ §¶³·³ñÇÝÇ¦ Ù/Ù  Ðà²Î</t>
  </si>
  <si>
    <t>êáõµëÇ¹Ç³,, Ø³ÝÏ³å³ï³Ý»Ï³Ý Ù³ñ½³¹åñáó,, Ðà²Î</t>
  </si>
  <si>
    <t>êáõµëÇ¹Ç³,, ºñ³Åßï³Ï³Ý ¹åñáó,, Ðà²Î</t>
  </si>
  <si>
    <t>êáõµëÇ¹Ç³ §²ñí»ëïÇ ¹åñáó,, Ðà²Î</t>
  </si>
  <si>
    <t>êáõµëÇ¹Ç³ ,, ¶ÎÐ,, Ðà²Î</t>
  </si>
  <si>
    <t>êáõµëÇ¹Ç³  §Ð³Ù³ÛÝù³ÛÇÝ Ùß³ÏáõÛÃ³ÛÇÝ Ï»ÝïñáÝ,, Ðà²Î</t>
  </si>
  <si>
    <t>Ø³ÝÏ³Ï³Ý Ë³Õ³Ññ³å³ñ³ÏÝ»ñÇ  Ï³éáõóáõÙ</t>
  </si>
  <si>
    <t xml:space="preserve">öáÕáó³ÛÇÝ Éáõë³íáñáõÃÛ³Ý ó³ÝóÇ Ï³éáõóáõÙ </t>
  </si>
  <si>
    <t>ÀÝÃ. ¹ñ³Ù³ßÝáñÑ,, ê¨³Ý,, Ã»ñÃÇ ËÙµ³·ñáõÃÛáõÝ,, ö´À</t>
  </si>
  <si>
    <t>N</t>
  </si>
  <si>
    <t xml:space="preserve">ÜíÇñ³ïíáõÃÛáõÝ §Ð³Û³ëï³Ý¦  Ñ³Ù³Ñ³ÛÏ³Ï³Ý ÑÇÙÝ³¹ñ³ÙÇÝ </t>
  </si>
  <si>
    <t>ÀÝ¹³Ù»ÝÁ í³ñã³Ï³Ý µÛáõç»</t>
  </si>
  <si>
    <t>Ö³Ý³å³ñÑ³ÛÇÝ ïÝï»ëáõÃÛáõÝ, áñÇó ÷áÕáóÝ»ñÇ Ù³ÛÃ»ñÇ Ññ³å. ÑÇÙÝ³Ýáñá·áõÙ, ³/Ã</t>
  </si>
  <si>
    <t xml:space="preserve"> Ý³Ëáñ¹ ï³ñí³ å³ñïù»ñ</t>
  </si>
  <si>
    <t>ïñ³Ýëåáñïñ ·Íáí Ý³Ë³·Í³Ñ»ï³½áï³Ï³Ý ³ßË³ï³ÝùÝ»ñ</t>
  </si>
  <si>
    <t>³</t>
  </si>
  <si>
    <t>ÀÝ¹³Ù»ÝÁ ýáÝ¹³ÛÇÝ µÛáõç»</t>
  </si>
  <si>
    <t>ÀÝ¹³Ù»ÝÁ Ñ³Ù³ÛÝùÇ µÛáõç»</t>
  </si>
  <si>
    <t>Ð³Ù³ÛÝùÇ Õ»Ï³í³ñÇ ³ßË³ï³Ï³½Ùի պահպանում</t>
  </si>
  <si>
    <t>ՔԳԱԳ բաժնի պահպանման ծախսեր</t>
  </si>
  <si>
    <t>Ճանապարհային տնտեսության գծով ընթացիկ ծախսեր</t>
  </si>
  <si>
    <t>Þñç³Ï³ ÙÇç³í³ÛñÇ å³ßïå³ÝáõÃÛáõÝ, áñÇó  ³Õµ³Ñ³ÝáõÙ, սանմաքրման  ÓÝ³Ñ»é³óáõÙ   Í³Ëë»ñ</t>
  </si>
  <si>
    <t>Կեղտաջրերի, անձրևաջրերի հեռացում ,ցանցի պահպանում</t>
  </si>
  <si>
    <t>´ÝáõÃÛ³Ý å³ßïå³ÝáõÃ.  /կանաչապատման, ծառերի էտման ծախսեր/</t>
  </si>
  <si>
    <t>öáÕáó³ÛÇÝ Éáõë³íáñáõÃÛ³Ý ·Íáí պահպանման, նորոգման Í³Ëë»ñ</t>
  </si>
  <si>
    <t>Վերելակների պահպանման, նորոգման ծախսեր</t>
  </si>
  <si>
    <t>Բազմաբնակարան բնակելի շենքերի տանիքների նորոգում /օժանդակություն  համատիրություններին/</t>
  </si>
  <si>
    <t>Սուբսիդիա  Յունոնա ՓԲԸ</t>
  </si>
  <si>
    <t>Հեռուստահաղորդումների գծով ծախսեր</t>
  </si>
  <si>
    <t>ì³ñã³Ï³Ý µÛáõç»Ç å³Ñáõëï³ÛÇÝ ýáÝ¹Çó Ñ³ïÏ³óáõÙ ýáÝ¹³ÛÇÝ µÛáõç</t>
  </si>
  <si>
    <t>´³½Ù³µÝ³Ï³ñ³Ý µÝ³Ï»ÉÇ ß»Ýù»ñÇ ïանիքների նորոգում</t>
  </si>
  <si>
    <t>Ընդհանուր բնույթի համայնքային ծառայություններ</t>
  </si>
  <si>
    <t>Ն³Ë³·Í³Ñ»ï³½áï³Ï³Ý   այլ ³ßË³ï³ÝùÝ»ñ</t>
  </si>
  <si>
    <t>Այլ  ծախսեր</t>
  </si>
  <si>
    <t>Ð²Ø²ÚÜøÆ    2020Թ-Ի    ´ÚàôæºÆ   Ì²ÊêºðÆ    ՏԵՍԱԿՆԵՐԸ</t>
  </si>
  <si>
    <t>/հազ. դրամ/</t>
  </si>
  <si>
    <t>ÜíÇñ³ïíáõÃÛáõÝ ,, ²é³ù»ÉáõÃÛáõÝ Ð³Û³ëï³Ý,, ´ÐÎ ևՀայ. Համ. Միութ.</t>
  </si>
  <si>
    <t>Վարձատրվող հասարակական աշխատ. Գծով ծախսեր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</si>
</sst>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409]dddd\,\ mmmm\ dd\,\ yyyy"/>
    <numFmt numFmtId="178" formatCode="[$-409]h:mm:ss\ AM/PM"/>
    <numFmt numFmtId="179" formatCode="0.000"/>
  </numFmts>
  <fonts count="43">
    <font>
      <sz val="10"/>
      <name val="Arial Cyr"/>
      <family val="0"/>
    </font>
    <font>
      <sz val="8"/>
      <name val="Arial Cyr"/>
      <family val="0"/>
    </font>
    <font>
      <i/>
      <sz val="10"/>
      <name val="Arial Armenian"/>
      <family val="2"/>
    </font>
    <font>
      <b/>
      <i/>
      <sz val="10"/>
      <name val="Arial Armenian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Armenian"/>
      <family val="2"/>
    </font>
    <font>
      <i/>
      <sz val="9"/>
      <name val="Arial Armenian"/>
      <family val="2"/>
    </font>
    <font>
      <i/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Alignment="1">
      <alignment/>
    </xf>
    <xf numFmtId="176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4"/>
  <sheetViews>
    <sheetView tabSelected="1" zoomScalePageLayoutView="0" workbookViewId="0" topLeftCell="A1">
      <selection activeCell="C42" sqref="C42"/>
    </sheetView>
  </sheetViews>
  <sheetFormatPr defaultColWidth="9.00390625" defaultRowHeight="12.75"/>
  <cols>
    <col min="1" max="1" width="5.125" style="5" customWidth="1"/>
    <col min="2" max="2" width="9.125" style="3" customWidth="1"/>
    <col min="3" max="3" width="62.875" style="3" customWidth="1"/>
    <col min="4" max="4" width="16.75390625" style="17" customWidth="1"/>
    <col min="5" max="16384" width="9.125" style="5" customWidth="1"/>
  </cols>
  <sheetData>
    <row r="1" spans="2:7" ht="29.25" customHeight="1">
      <c r="B1" s="18" t="s">
        <v>44</v>
      </c>
      <c r="C1" s="18"/>
      <c r="D1" s="18"/>
      <c r="E1" s="4"/>
      <c r="F1" s="4"/>
      <c r="G1" s="4"/>
    </row>
    <row r="2" spans="2:4" ht="24" customHeight="1">
      <c r="B2" s="6" t="s">
        <v>19</v>
      </c>
      <c r="C2" s="7" t="s">
        <v>1</v>
      </c>
      <c r="D2" s="8" t="s">
        <v>45</v>
      </c>
    </row>
    <row r="3" spans="2:4" ht="19.5" customHeight="1">
      <c r="B3" s="6">
        <v>1</v>
      </c>
      <c r="C3" s="9" t="s">
        <v>28</v>
      </c>
      <c r="D3" s="10">
        <v>110000</v>
      </c>
    </row>
    <row r="4" spans="2:4" ht="15.75" customHeight="1">
      <c r="B4" s="6">
        <v>2</v>
      </c>
      <c r="C4" s="9" t="s">
        <v>29</v>
      </c>
      <c r="D4" s="10">
        <v>5852.7</v>
      </c>
    </row>
    <row r="5" spans="2:4" ht="19.5" customHeight="1">
      <c r="B5" s="6">
        <v>3</v>
      </c>
      <c r="C5" s="9" t="s">
        <v>5</v>
      </c>
      <c r="D5" s="10">
        <v>2997.3</v>
      </c>
    </row>
    <row r="6" spans="2:4" ht="15" customHeight="1">
      <c r="B6" s="6">
        <v>4</v>
      </c>
      <c r="C6" s="9" t="s">
        <v>30</v>
      </c>
      <c r="D6" s="10">
        <v>2000</v>
      </c>
    </row>
    <row r="7" spans="2:4" ht="32.25" customHeight="1">
      <c r="B7" s="6">
        <v>5</v>
      </c>
      <c r="C7" s="9" t="s">
        <v>31</v>
      </c>
      <c r="D7" s="10">
        <v>105000</v>
      </c>
    </row>
    <row r="8" spans="2:4" ht="15.75" customHeight="1">
      <c r="B8" s="6">
        <v>6</v>
      </c>
      <c r="C8" s="9" t="s">
        <v>32</v>
      </c>
      <c r="D8" s="10">
        <v>2000</v>
      </c>
    </row>
    <row r="9" spans="2:4" ht="15.75" customHeight="1">
      <c r="B9" s="6">
        <v>7</v>
      </c>
      <c r="C9" s="9" t="s">
        <v>33</v>
      </c>
      <c r="D9" s="10">
        <v>3000</v>
      </c>
    </row>
    <row r="10" spans="2:4" ht="12" customHeight="1">
      <c r="B10" s="6">
        <v>8</v>
      </c>
      <c r="C10" s="9" t="s">
        <v>0</v>
      </c>
      <c r="D10" s="10">
        <v>800</v>
      </c>
    </row>
    <row r="11" spans="2:4" ht="28.5" customHeight="1">
      <c r="B11" s="6">
        <v>11</v>
      </c>
      <c r="C11" s="9" t="s">
        <v>36</v>
      </c>
      <c r="D11" s="10">
        <v>4000</v>
      </c>
    </row>
    <row r="12" spans="2:4" ht="18" customHeight="1">
      <c r="B12" s="6">
        <v>9</v>
      </c>
      <c r="C12" s="9" t="s">
        <v>37</v>
      </c>
      <c r="D12" s="10">
        <v>1000</v>
      </c>
    </row>
    <row r="13" spans="2:4" ht="18.75" customHeight="1">
      <c r="B13" s="6">
        <v>10</v>
      </c>
      <c r="C13" s="9" t="s">
        <v>34</v>
      </c>
      <c r="D13" s="10">
        <v>3000</v>
      </c>
    </row>
    <row r="14" spans="2:4" ht="12.75">
      <c r="B14" s="6">
        <v>11</v>
      </c>
      <c r="C14" s="9" t="s">
        <v>35</v>
      </c>
      <c r="D14" s="10">
        <v>1000</v>
      </c>
    </row>
    <row r="15" spans="2:4" ht="12.75">
      <c r="B15" s="6">
        <v>12</v>
      </c>
      <c r="C15" s="9" t="s">
        <v>14</v>
      </c>
      <c r="D15" s="10">
        <v>11000</v>
      </c>
    </row>
    <row r="16" spans="2:4" ht="18" customHeight="1">
      <c r="B16" s="6">
        <v>13</v>
      </c>
      <c r="C16" s="9" t="s">
        <v>15</v>
      </c>
      <c r="D16" s="10">
        <v>13000</v>
      </c>
    </row>
    <row r="17" spans="2:4" ht="19.5" customHeight="1">
      <c r="B17" s="6">
        <v>14</v>
      </c>
      <c r="C17" s="9" t="s">
        <v>3</v>
      </c>
      <c r="D17" s="10">
        <v>2000</v>
      </c>
    </row>
    <row r="18" spans="2:4" ht="12.75">
      <c r="B18" s="6">
        <v>15</v>
      </c>
      <c r="C18" s="9" t="s">
        <v>38</v>
      </c>
      <c r="D18" s="10">
        <v>2500</v>
      </c>
    </row>
    <row r="19" spans="2:4" ht="19.5" customHeight="1">
      <c r="B19" s="6">
        <v>16</v>
      </c>
      <c r="C19" s="9" t="s">
        <v>18</v>
      </c>
      <c r="D19" s="10">
        <v>1600</v>
      </c>
    </row>
    <row r="20" spans="2:4" ht="17.25" customHeight="1">
      <c r="B20" s="6">
        <v>17</v>
      </c>
      <c r="C20" s="9" t="s">
        <v>46</v>
      </c>
      <c r="D20" s="10">
        <v>1700</v>
      </c>
    </row>
    <row r="21" spans="2:4" ht="18" customHeight="1">
      <c r="B21" s="6">
        <v>18</v>
      </c>
      <c r="C21" s="9" t="s">
        <v>20</v>
      </c>
      <c r="D21" s="10">
        <v>50</v>
      </c>
    </row>
    <row r="22" spans="2:4" ht="12.75" customHeight="1">
      <c r="B22" s="6">
        <v>19</v>
      </c>
      <c r="C22" s="9" t="s">
        <v>6</v>
      </c>
      <c r="D22" s="10">
        <v>36000</v>
      </c>
    </row>
    <row r="23" spans="2:4" ht="16.5" customHeight="1">
      <c r="B23" s="6">
        <v>20</v>
      </c>
      <c r="C23" s="9" t="s">
        <v>7</v>
      </c>
      <c r="D23" s="10">
        <v>30000</v>
      </c>
    </row>
    <row r="24" spans="2:4" ht="15.75" customHeight="1">
      <c r="B24" s="6">
        <v>21</v>
      </c>
      <c r="C24" s="9" t="s">
        <v>8</v>
      </c>
      <c r="D24" s="10">
        <v>48000</v>
      </c>
    </row>
    <row r="25" spans="2:4" ht="15" customHeight="1">
      <c r="B25" s="6">
        <v>22</v>
      </c>
      <c r="C25" s="9" t="s">
        <v>9</v>
      </c>
      <c r="D25" s="10">
        <v>39000</v>
      </c>
    </row>
    <row r="26" spans="2:4" ht="15" customHeight="1">
      <c r="B26" s="6">
        <v>23</v>
      </c>
      <c r="C26" s="9" t="s">
        <v>10</v>
      </c>
      <c r="D26" s="10">
        <v>18000</v>
      </c>
    </row>
    <row r="27" spans="2:4" ht="16.5" customHeight="1">
      <c r="B27" s="6">
        <v>24</v>
      </c>
      <c r="C27" s="9" t="s">
        <v>11</v>
      </c>
      <c r="D27" s="10">
        <v>35000</v>
      </c>
    </row>
    <row r="28" spans="2:4" ht="12.75" customHeight="1">
      <c r="B28" s="6">
        <v>25</v>
      </c>
      <c r="C28" s="9" t="s">
        <v>12</v>
      </c>
      <c r="D28" s="10">
        <v>36000</v>
      </c>
    </row>
    <row r="29" spans="2:4" ht="15.75" customHeight="1">
      <c r="B29" s="6">
        <v>26</v>
      </c>
      <c r="C29" s="9" t="s">
        <v>13</v>
      </c>
      <c r="D29" s="10">
        <v>18000</v>
      </c>
    </row>
    <row r="30" spans="2:4" ht="17.25" customHeight="1">
      <c r="B30" s="6">
        <v>27</v>
      </c>
      <c r="C30" s="9" t="s">
        <v>4</v>
      </c>
      <c r="D30" s="10">
        <v>11600</v>
      </c>
    </row>
    <row r="31" spans="2:4" ht="17.25" customHeight="1">
      <c r="B31" s="6">
        <v>28</v>
      </c>
      <c r="C31" s="9" t="s">
        <v>47</v>
      </c>
      <c r="D31" s="10">
        <v>3000</v>
      </c>
    </row>
    <row r="32" spans="2:4" ht="18" customHeight="1">
      <c r="B32" s="6">
        <v>29</v>
      </c>
      <c r="C32" s="9" t="s">
        <v>39</v>
      </c>
      <c r="D32" s="10">
        <v>58500</v>
      </c>
    </row>
    <row r="33" spans="2:4" ht="14.25" customHeight="1">
      <c r="B33" s="6"/>
      <c r="C33" s="12" t="s">
        <v>21</v>
      </c>
      <c r="D33" s="1">
        <f>SUM(D3:D32)</f>
        <v>605600</v>
      </c>
    </row>
    <row r="34" spans="2:4" ht="18" customHeight="1">
      <c r="B34" s="6">
        <v>1</v>
      </c>
      <c r="C34" s="13" t="s">
        <v>2</v>
      </c>
      <c r="D34" s="10">
        <v>3000</v>
      </c>
    </row>
    <row r="35" spans="2:4" ht="12.75" customHeight="1">
      <c r="B35" s="6">
        <v>2</v>
      </c>
      <c r="C35" s="9" t="s">
        <v>41</v>
      </c>
      <c r="D35" s="14">
        <v>12000</v>
      </c>
    </row>
    <row r="36" spans="2:4" ht="27" customHeight="1">
      <c r="B36" s="6">
        <v>3</v>
      </c>
      <c r="C36" s="9" t="s">
        <v>22</v>
      </c>
      <c r="D36" s="14">
        <v>117500</v>
      </c>
    </row>
    <row r="37" spans="2:4" ht="15.75" customHeight="1">
      <c r="B37" s="6" t="s">
        <v>25</v>
      </c>
      <c r="C37" s="9" t="s">
        <v>23</v>
      </c>
      <c r="D37" s="15">
        <v>25000</v>
      </c>
    </row>
    <row r="38" spans="2:4" ht="18" customHeight="1">
      <c r="B38" s="6">
        <v>4</v>
      </c>
      <c r="C38" s="9" t="s">
        <v>24</v>
      </c>
      <c r="D38" s="10">
        <v>2500</v>
      </c>
    </row>
    <row r="39" spans="2:4" ht="18.75" customHeight="1">
      <c r="B39" s="6">
        <v>5</v>
      </c>
      <c r="C39" s="9" t="s">
        <v>40</v>
      </c>
      <c r="D39" s="10">
        <v>3000</v>
      </c>
    </row>
    <row r="40" spans="2:4" ht="20.25" customHeight="1">
      <c r="B40" s="6">
        <v>6</v>
      </c>
      <c r="C40" s="9" t="s">
        <v>17</v>
      </c>
      <c r="D40" s="10">
        <v>17000</v>
      </c>
    </row>
    <row r="41" spans="2:4" s="11" customFormat="1" ht="14.25" customHeight="1">
      <c r="B41" s="6">
        <v>7</v>
      </c>
      <c r="C41" s="9" t="s">
        <v>16</v>
      </c>
      <c r="D41" s="10">
        <v>1000</v>
      </c>
    </row>
    <row r="42" spans="2:4" ht="21" customHeight="1">
      <c r="B42" s="6">
        <v>9</v>
      </c>
      <c r="C42" s="9" t="s">
        <v>42</v>
      </c>
      <c r="D42" s="10">
        <v>2000</v>
      </c>
    </row>
    <row r="43" spans="2:4" ht="12.75">
      <c r="B43" s="6">
        <v>10</v>
      </c>
      <c r="C43" s="9" t="s">
        <v>43</v>
      </c>
      <c r="D43" s="10"/>
    </row>
    <row r="44" spans="2:4" ht="12.75">
      <c r="B44" s="6"/>
      <c r="C44" s="12" t="s">
        <v>26</v>
      </c>
      <c r="D44" s="1">
        <f>SUM(D34:D43)-D37</f>
        <v>158000</v>
      </c>
    </row>
    <row r="45" spans="2:4" ht="16.5" customHeight="1">
      <c r="B45" s="6"/>
      <c r="C45" s="12" t="s">
        <v>27</v>
      </c>
      <c r="D45" s="1">
        <f>D33+D44-D32</f>
        <v>705100</v>
      </c>
    </row>
    <row r="46" spans="3:4" ht="11.25" customHeight="1">
      <c r="C46" s="2"/>
      <c r="D46" s="16"/>
    </row>
    <row r="47" spans="3:4" ht="12.75" hidden="1">
      <c r="C47" s="20"/>
      <c r="D47" s="20"/>
    </row>
    <row r="48" spans="3:4" ht="0.75" customHeight="1" hidden="1">
      <c r="C48" s="20"/>
      <c r="D48" s="20"/>
    </row>
    <row r="49" spans="3:4" ht="12.75" hidden="1">
      <c r="C49" s="20"/>
      <c r="D49" s="20"/>
    </row>
    <row r="50" spans="3:4" ht="12.75">
      <c r="C50" s="20"/>
      <c r="D50" s="20"/>
    </row>
    <row r="51" spans="3:4" ht="0.75" customHeight="1">
      <c r="C51" s="20"/>
      <c r="D51" s="20"/>
    </row>
    <row r="52" spans="3:4" ht="12.75">
      <c r="C52" s="2"/>
      <c r="D52" s="16"/>
    </row>
    <row r="53" spans="3:4" ht="12.75">
      <c r="C53" s="20"/>
      <c r="D53" s="20"/>
    </row>
    <row r="54" spans="3:4" ht="12.75">
      <c r="C54" s="20"/>
      <c r="D54" s="20"/>
    </row>
    <row r="55" spans="3:4" ht="1.5" customHeight="1">
      <c r="C55" s="2"/>
      <c r="D55" s="16"/>
    </row>
    <row r="56" spans="3:4" ht="12.75" hidden="1">
      <c r="C56" s="2"/>
      <c r="D56" s="16"/>
    </row>
    <row r="57" spans="3:4" ht="12.75" hidden="1">
      <c r="C57" s="2"/>
      <c r="D57" s="16"/>
    </row>
    <row r="58" spans="3:4" ht="12.75">
      <c r="C58" s="2"/>
      <c r="D58" s="16"/>
    </row>
    <row r="60" spans="3:4" ht="12.75">
      <c r="C60" s="20"/>
      <c r="D60" s="20"/>
    </row>
    <row r="61" spans="3:4" ht="12.75">
      <c r="C61" s="20"/>
      <c r="D61" s="20"/>
    </row>
    <row r="62" spans="3:4" ht="12.75">
      <c r="C62" s="21"/>
      <c r="D62" s="21"/>
    </row>
    <row r="63" spans="3:4" ht="12.75">
      <c r="C63" s="20"/>
      <c r="D63" s="20"/>
    </row>
    <row r="64" spans="3:4" ht="15">
      <c r="C64" s="19"/>
      <c r="D64" s="19"/>
    </row>
  </sheetData>
  <sheetProtection/>
  <mergeCells count="8">
    <mergeCell ref="B1:D1"/>
    <mergeCell ref="C64:D64"/>
    <mergeCell ref="C60:D60"/>
    <mergeCell ref="C61:D61"/>
    <mergeCell ref="C62:D62"/>
    <mergeCell ref="C63:D63"/>
    <mergeCell ref="C47:D51"/>
    <mergeCell ref="C53:D54"/>
  </mergeCells>
  <printOptions/>
  <pageMargins left="0.36" right="0.37" top="0.41" bottom="0.4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HASHVAPAH</dc:creator>
  <cp:keywords/>
  <dc:description/>
  <cp:lastModifiedBy>USER</cp:lastModifiedBy>
  <cp:lastPrinted>2018-12-05T12:48:59Z</cp:lastPrinted>
  <dcterms:created xsi:type="dcterms:W3CDTF">2009-01-12T11:54:51Z</dcterms:created>
  <dcterms:modified xsi:type="dcterms:W3CDTF">2019-11-27T12:15:32Z</dcterms:modified>
  <cp:category/>
  <cp:version/>
  <cp:contentType/>
  <cp:contentStatus/>
</cp:coreProperties>
</file>